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Work\งานแอม\ITA 69\"/>
    </mc:Choice>
  </mc:AlternateContent>
  <xr:revisionPtr revIDLastSave="0" documentId="13_ncr:1_{89EEED2F-22AF-4FF9-A29F-39EF7561AC73}" xr6:coauthVersionLast="36" xr6:coauthVersionMax="36" xr10:uidLastSave="{00000000-0000-0000-0000-000000000000}"/>
  <bookViews>
    <workbookView xWindow="0" yWindow="0" windowWidth="17970" windowHeight="5985" xr2:uid="{00000000-000D-0000-FFFF-FFFF00000000}"/>
  </bookViews>
  <sheets>
    <sheet name="ITA-o12" sheetId="1" r:id="rId1"/>
    <sheet name="คำอธิบาย" sheetId="3" r:id="rId2"/>
  </sheets>
  <definedNames>
    <definedName name="_xlnm._FilterDatabase" localSheetId="0" hidden="1">'ITA-o12'!$V$7:$W$7</definedName>
    <definedName name="_xlnm.Print_Titles" localSheetId="0">'ITA-o12'!$6:$6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1" i="1" l="1"/>
  <c r="S111" i="1"/>
  <c r="M111" i="1"/>
  <c r="L111" i="1"/>
</calcChain>
</file>

<file path=xl/sharedStrings.xml><?xml version="1.0" encoding="utf-8"?>
<sst xmlns="http://schemas.openxmlformats.org/spreadsheetml/2006/main" count="1536" uniqueCount="418">
  <si>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</si>
  <si>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</si>
  <si>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</si>
  <si>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</si>
  <si>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</si>
  <si>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</si>
  <si>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</si>
  <si>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</si>
  <si>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</si>
  <si>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</si>
  <si>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</si>
  <si>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</si>
  <si>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</si>
  <si>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</si>
  <si>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</si>
  <si>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</si>
  <si>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</si>
  <si>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</si>
  <si>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</si>
  <si>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</si>
  <si>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</si>
  <si>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</si>
  <si>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</si>
  <si>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</si>
  <si>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</si>
  <si>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</si>
  <si>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</si>
  <si>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</si>
  <si>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</si>
  <si>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</si>
  <si>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</si>
  <si>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</si>
  <si>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</si>
  <si>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</si>
  <si>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</si>
  <si>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</si>
  <si>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</si>
  <si>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</si>
  <si>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</si>
  <si>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</si>
  <si>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</si>
  <si>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</si>
  <si>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</si>
  <si>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</si>
  <si>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</si>
  <si>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</si>
  <si>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</si>
  <si>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</si>
  <si>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</si>
  <si>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</si>
  <si>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</si>
  <si>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</si>
  <si>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</si>
  <si>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</si>
  <si>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</si>
  <si>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ไม่สังกัดสํานักนายกรัฐมนตรี กระทรวง หรือทบวง</t>
  </si>
  <si>
    <t>เทศบาลตำบลบางปลา</t>
  </si>
  <si>
    <t>เมืองสมุทรสาคร</t>
  </si>
  <si>
    <t>สมุทรสาคร</t>
  </si>
  <si>
    <t>พ.ร.บ. งบประมาณรายจ่าย</t>
  </si>
  <si>
    <t>อยู่ระหว่างการดำเนินการและตรวจรับ</t>
  </si>
  <si>
    <t>วิธีประกาศเชิญชวนทั่วไป</t>
  </si>
  <si>
    <t>ห้างหุ้นส่วนจำกัด สมนึกธุรกิจ</t>
  </si>
  <si>
    <t>วิธีเฉพาะเจาะจง</t>
  </si>
  <si>
    <t>บริษัท คอนโทรล ดาต้า (ประเทศไทย) จำกัด</t>
  </si>
  <si>
    <t>จ้างเหมาครูสอนภาษาต่างประเทศ ตามโครงการเตรียมความพร้อมด้านทักษะภาษาต่างประเทศ ประจำปีงบประมาณ พ.ศ.2568 โดยวิธีเฉพาะเจาะจง</t>
  </si>
  <si>
    <t>บริษัท เจลเอ็ดดูเคชั่นเซ็นเตอร์ จำกัด</t>
  </si>
  <si>
    <t>67109289632</t>
  </si>
  <si>
    <t>จ้างซ่อมบำรุงรักษาครุภัณฑ์ยานพาหนะและขนส่ง รายการรถยนต์บรรทุก (ดีเซล) แบบดับเบิ้ลแค็บ หมายเลขครุภัณฑ์ 002-67-0004 หมายเลขทะเบียน กค-9528 สค สำหรับใช้ในงานสำนักปลัดเทศบาลตำบลบางปลา ประจำปีงบประมาณ พ.ศ.2568 โดยวิธีเฉพาะเจาะจง</t>
  </si>
  <si>
    <t>สิ้นสุดระยะสัญญา</t>
  </si>
  <si>
    <t>บริษัท เอ็มจี แอ๊นท์ (2019) จำกัด</t>
  </si>
  <si>
    <t>67109405330</t>
  </si>
  <si>
    <t>จ้างเหมาซ่อมแซมครุภัณฑ์คอมพิวเตอร์ รายการเครื่องคอมพิวเตอร์ หมายเลขครุภัณฑ์ 416-63-0115 สำหรับใช้ในงานกองการศึกษา เทศบาลตำบลบางปลา ประจำปีงบประมาณ พ.ศ.2568 โดยวิธีเฉพาะเจาะจง</t>
  </si>
  <si>
    <t>บริษัท วี.อาร์. คอมพิวเตอร์ เซอร์วิส จำกัด</t>
  </si>
  <si>
    <t>67109392889</t>
  </si>
  <si>
    <t>ซื้อวัสดุงานบ้านงานครัว รายการอาหารเสริม (นม) โรงเรียน ภาคเรียนที่ ๒/ ๒๕๖๗ ประจำปีงบประมาณ พ.ศ.๒๕๖๘ โดยวิธีเฉพาะเจาะจง</t>
  </si>
  <si>
    <t>สหกรณ์โคนมหนองโพราชบุรี จำกัด (ในพระบรมราชูปถัมภ์)</t>
  </si>
  <si>
    <t>67119257544</t>
  </si>
  <si>
    <t>ซื้อผ้าอ้อม และแผ่นรองรับการขับถ่าย เพื่อใช้ในโครงการสนับสนุนผ้าอ้อมผู้ใหญ่ สำหรับบุคคลที่มีภาวะพึ่งพิง และบุคคลที่มีภาวะปัญหาการกลั่นปัสสาวะหรืออุจจาระไม่ได้ ประจำปีงบประมาณ พ.ศ.2568 โดยวิธีเฉพาะเจาะจง</t>
  </si>
  <si>
    <t>เทศบาลตำบล</t>
  </si>
  <si>
    <t>67129022079</t>
  </si>
  <si>
    <t>67119538011</t>
  </si>
  <si>
    <t>67129257460</t>
  </si>
  <si>
    <t>67129176063</t>
  </si>
  <si>
    <t>จ้างซ่อมครุภัณฑ์สำนักงาน รายการเครื่องถ่ายเอกสาร ระบบดิจิตอลมัลติฟังก์ชั่น หมายเลขครุภัณฑ์ 417-65-0004 เพื่อใช้ในงานสำนักปลัดเทศบาล ประจำปีงบประมาณ พ.ศ.2568 โดยวิธีเฉพาะเจาะจง</t>
  </si>
  <si>
    <t>บริษัท มาสเตอร์ คารีน่า โอเอ จำกัด</t>
  </si>
  <si>
    <t>บริษัท เยเนอรัล ฮอสปิตัล โปรดัคส์ จำกัด (มหาชน)</t>
  </si>
  <si>
    <t>ซื้อวัสดุจราจร เพื่อใช้ในงานป้องกันและบรรเทาสาธารณภัย ประจำปีงบประมาณ พ.ศ.2568 โดยวิธีเฉพาะเจาะจง โดยวิธีเฉพาะเจาะจง</t>
  </si>
  <si>
    <t>เจ เอ็น แอล ซัพพลาย</t>
  </si>
  <si>
    <t>ซื้อวัสดุวิทยาศาสตร์หรือการแพทย์ จำนวน 3 รายการ เพื่อใช้ในสระว่ายน้ำเทศบาลตำบลบางปลา ประจำงบประมาณ พ.ศ.2568 โดยวิธีเฉพาะเจาะจง</t>
  </si>
  <si>
    <t>ห้างหุ้นส่วนจำกัด เค.ที.พูล.2005 เอ็นจิเนียริ่ง</t>
  </si>
  <si>
    <t>จ้างซ่อมแซมครุภัณฑ์การเกษตร รายการเครื่องปั้มกรองน้ำสระว่ายน้ำ จำนวน 2 เครื่อง หมายเลขครุภัณฑ์ 701-62-0001 และ 701-62-0002 เพื่อใช้ในงานสระว่ายน้ำเทศบาลตำบลบางปลา โดยวิธีเฉพาะเจาะจง</t>
  </si>
  <si>
    <t>ห้างหุ้นส่วนจำกัด ทรัพย์ศิริ มอเตอร์ แอนด์ ซัพพลาย</t>
  </si>
  <si>
    <t>67129324470</t>
  </si>
  <si>
    <t>จ้างเหมาซ่อมแซมประตูกระจกสำหรับอาคารสำนักงนเทศบาลตำบลบางปลา จำนวน 2 บาน ประจำปีงบประมาณ พ.ศ.2568 โดยวิธีเฉพาะเจาะจง</t>
  </si>
  <si>
    <t xml:space="preserve"> ที เอ็ม พี วิศวกรรม</t>
  </si>
  <si>
    <t>67129445496</t>
  </si>
  <si>
    <t>ซื้อวัสดุ อุปกรณ์ เพื่อใช้ในการแข่งขันการกีฬาสีสำหรับโรงเรียนอนุบาลเทศบาลและศูนย์พัฒนาเด็กเล็กเทศบาลตำบลบางปลา โครงการแข่งขันกีฬาสีสำหรับโรงเรียนอนุบาลฯและศูนย์พัฒนาเด็กเล็กฯ ประจำปี 2568 โดยวิธีเฉพาะเจาะจง</t>
  </si>
  <si>
    <t>สวัสดีโอสถ</t>
  </si>
  <si>
    <t>68019236677</t>
  </si>
  <si>
    <t>จ้างซ่อมครุภัณฑ์คอมพิวเตอร์หรืออิเล็กทรอนิกส์ รายการเครื่องคอมพิวเตอร์ หมายเลขครุภัณฑ์ 416-63-0108 เพื่อใช้ในงานสำนักปลัดเทศบาลตำบลบางปลา โดยวิธีเฉพาะเจาะจง</t>
  </si>
  <si>
    <t>อยู่ระหว่างระยะสัญญา</t>
  </si>
  <si>
    <t>68019336812</t>
  </si>
  <si>
    <t>จ้างรายงานขอจ้างซ่อมบำรุงรักษาครุภัณฑ์ยานพาหนะ รถยนต์ดับเพลิง ยี่ห้อ Mitsubishi หมา่ยเลขทะเบียน ๘๑-๐๑๗๔ สค. รถบรรทุกขยะมูลฝอยและสิ่งปฏิกูลยี่ห้อ Hino หมายเลขทะเบียน ๘๑-๙๗๔๔ สค. และ ๘๒-๕๕๗๕ สค. ประจำปีงบประมาณ พ.ศ.2568 โดยวิธีเฉพาะเจาะจง</t>
  </si>
  <si>
    <t>บริษัท ชัยรัชการ (กรุงเทพ) จำกัด</t>
  </si>
  <si>
    <t>68019338096</t>
  </si>
  <si>
    <t>จ้างซ่อมบำรุงรักษาครุภัณฑ์ยานพาหนะ ยี่ห้อ Isuzu รถบรรทุกขยะ ทะเบียน 82-2931 สค รถบรรทุกน้ำ ทะเบียน 82-5354 สค รถบรรทุกกระเช้า ทะเบียน 82-5148 สค รถดับเพลิง ทะเบียน 81-0169 สค และรถกระบะเทท้าย ทะเบียน บฉ-6865 สค ประจำปีงบประมาณ พ.ศ.2568 โดยวิธีเฉพาะเจาะจง</t>
  </si>
  <si>
    <t>ห้างหุ้นส่วนจำกัด เฮียบหงวนมอเตอร์ (เพชรเกษม 108)</t>
  </si>
  <si>
    <t>ซื้อครุภัณฑ์คอมพิวเตอร์หรืออิเล็กทรอนิกส์ เพื่อใช้ในงานสำนักปลัด จำนวน 4 รายการ กองการศึกษา จำนวน 2 รายการ กองสาธารณสุขและสิ่งแวดล้อม จำนวน 2 รายการ และกองช่าง จำนวน 4 รายการ เทศบาลตำบลบางปลา ประจำปีงบประมาณ พ.ศ.2568 โดยวิธีเฉพาะเจาะจง</t>
  </si>
  <si>
    <t>68019457077</t>
  </si>
  <si>
    <t>จ้างทำป้ายไวนิล เพื่อใช้ในการประชาสัมพันธ์การรับสมัครนักเรียน ประจำปีการศึกษา 2568 ของโรงเรียนอนุบาลเทศบาลตำบลบางปลา จำนวน 3 ป้าย และศูนย์พัฒนาเด็กเล็กเทศบาลตำบลบางปลา จำนวน 1 ป้าย โดยวิธีเฉพาะเจาะจง</t>
  </si>
  <si>
    <t>ธรณ์ ปริ้นติ้ง</t>
  </si>
  <si>
    <t>67129285003</t>
  </si>
  <si>
    <t>68029103873</t>
  </si>
  <si>
    <t>บริษัท นิว แอนด์ เนม จำกัด</t>
  </si>
  <si>
    <t>ซื้อครุภัณฑ์งานบ้านงานครัว  รายการตู้เย็น  ขนาด 5 คิวบิกฟุต  จำนวน 2 ตู้ ประจำปีงบประมาณ พ.ศ.2568 โดยวิธีเฉพาะเจาะจง</t>
  </si>
  <si>
    <t>68029103159</t>
  </si>
  <si>
    <t>บริษัท เอเซีย เฟอร์นิเจอร์ เฮ้าส์ จำกัด</t>
  </si>
  <si>
    <t>ซื้อครุภัณฑ์สำนักงาน รายการตู้เหล็กบานเลื่อนกระจก ขนาด 3 ฟุต จำนวน 2 ตู้ ประจำปีงบประมาณ พ.ศ.2568 โดยวิธีเฉพาะเจาะจง</t>
  </si>
  <si>
    <t>68029104525</t>
  </si>
  <si>
    <t>บริษัท ธนัท 1986 จำกัด</t>
  </si>
  <si>
    <t>ซื้อครุภัณฑ์สำนักงาน รายการโต๊ะหมู่บูชา  9 ตัว จำนวน 1 ชุด เพื่อใช้ในสำนักงานปลัดเทศบาล เทศบาลตำบลบางปลา ประจำปีงบประมาณ พ.ศ.2568 โดยวิธีเฉพาะเจาะจง</t>
  </si>
  <si>
    <t>68029198695</t>
  </si>
  <si>
    <t>จ้างซ่อมครุภัณฑ์สำนักงาน รายการเครื่องปรับอาการศ หมายเลขครุภัณฑ์ 433-62-0024 เพื่อใช้ในงานสำนักปลัดเทศบาลตำบลบางปลา ประจำปีงบประมาณ พ.ศ.2568 โดยวิธีเฉพาะเจาะจง</t>
  </si>
  <si>
    <t>ร้านศรีทองแอร์</t>
  </si>
  <si>
    <t>ซื้อวัสดุวิทยาศาสตร์หรือการแพทย์ รายการทรายกำจัดลูกน้ำ และน้ำยาเคมีกำจัดยุง เพื่อใช้ในงานกองสาธารณสุขและสิ่งแวดล้อม เทศบาลตำบลบางปลา ประจำปีงบประมาณ พ.ศ.2568 โดยวิธีเฉพาะเจาะจง</t>
  </si>
  <si>
    <t>ห้างหุ้นส่วนจำกัด วัฏศิริ เทรดดิ้ง</t>
  </si>
  <si>
    <t>68019587254</t>
  </si>
  <si>
    <t>68029434787</t>
  </si>
  <si>
    <t>ซื้อวัสดุไฟฟ้าและวิทยุ รายการปลั๊กไฟต่อพ่วง ๕ ่ช่อง ๕ สวิตซ์ ๒ USB ยาว ๓ เมตร ๒๓๐๐W จำนวน ๑๐ อัน เพื่อใช้ในสำนักปลัดเทศบาล ประจำปีงบประมาณ พ.ศ.๒๕๖๘ โดยวิธีเฉพาะเจาะจง</t>
  </si>
  <si>
    <t>68029526083</t>
  </si>
  <si>
    <t>ซื้อวัสดุการเกษตร จำนวน ๑๐ รายการ เพื่อใช้ในงานกองสาธารณสุขและสิ่งแวดล้อม เทศบาลตำบลบางปลา ประจำปีงบประมาณ พ.ศ.๒๕๖๘ โดยวิธีเฉพาะเจาะจง</t>
  </si>
  <si>
    <t>68029522988</t>
  </si>
  <si>
    <t>ซื้อวัสดุเครื่องแต่งกาย เพื่อใช้ในงานกองสาธารณสุขและสิ่งแวดล้อม เทศบาลตำบลบางปลา ประจำปีงบประมาณ พ.ศ.๒๕๖๘ โดยวิธีเฉพาะเจาะจง</t>
  </si>
  <si>
    <t>68029518799</t>
  </si>
  <si>
    <t>ซื้อครุภัณฑ์สำนักงาน รายการ ตู้เหล็ก ๒ บาน จำนวน ๘ ตัว และโต๊ะญี่ปุ่นทรงกลมขาเหล็กชุบโครเมี่ยม จำนวน ๓๐ ตัว เพื่อใช้ในงานโรงเรียนอนุบาลเทศบาลตำบลบางปลา ประจำปีงบประมาณ พ.ศ.๒๕๖๘ โดยวิธีเฉพาะเจาะจง</t>
  </si>
  <si>
    <t>68029521447</t>
  </si>
  <si>
    <t>นางภัษชาณันฆ์ มาบรรดิษฐ์</t>
  </si>
  <si>
    <t>จ้างเหมาบริการบุคคลภายนอกเพื่อสำรวจข้อมูลจำนวนสัตว์และขึ้นทะเบียนสัตว์ ตามโครงการสัตว์ปลอดโรค คนปลอดภัย จากโรคพิษสุนัขบ้าฯ ครั้งที่ ๑ ประจำปีงบประมาณ พ.ศ.๒๕๖๘ โดยวิธีเฉพาะเจาะจง</t>
  </si>
  <si>
    <t>68039056206</t>
  </si>
  <si>
    <t>บริษัท ไทยอีเลคโทรนิกส์ จำกัด</t>
  </si>
  <si>
    <t>ซื้อวัสดุการเกษตร จำนวน ๒ รายการ เพื่อใช้ในงานป้องกันและบรรเทาสาธารณภัย เทศบาลตำบลบางปลา ประจำปีงบประมาณ พ.ศ.๒๕๖๘ โดยวิธีเฉพาะเจาะจง</t>
  </si>
  <si>
    <t>68039056902</t>
  </si>
  <si>
    <t>ร้านตี๋ใหญ่ ไดนาโมแอร์</t>
  </si>
  <si>
    <t>ซื้อวัสดุยานพาหนะและขนส่ง จำนวน ๔ รายการ เพื่อใช้ทดแทนในเครื่องสูบน้ำไฟฟ้าคลองนางเซี๊ยะ หมายเลขครุภัณฑ์ ๐๕๖-๖๖-๐๐๑๕ ประจำปีงบประมาณ พ.ศ.๒๕๖๘ โดยวิธีเฉพาะเจาะจง</t>
  </si>
  <si>
    <t>68039052522</t>
  </si>
  <si>
    <t>ซื้อวัสดุงานบ้านงานครัว เพื่อใช้ในงานสำนักปลัด ๘ รายการ กองสาธารณสุขฯ ๕ รายการ งานโรงเรียนอนุบาลฯ ๓๓ รายการ งานศูนย์พัฒนาเด็กเล็กเทศบาล ๒๓ รายการ งานศูนย์นันทนาการเพื่อประชาชน ๑๑ รายการ ประจำปีงบประมาณ พ.ศ.๒๕๖๘ โดยวิธีเฉพาะเจาะจง</t>
  </si>
  <si>
    <t>68039155533</t>
  </si>
  <si>
    <t>ซื้อวัสดุคอมพิวเตอร์ เพื่อใช้ในงานสำนักปลัด ๗ รายการ กองคลัง ๓ รายการ กองสาธารณสุขและสิ่งแวดล้อม ๖ รายการ และกองช่าง ๑๓ รายการ เทศบาลตำบลบางปลา ครั้งที่ ๑ ประจำปีงบประมาณ พ.ศ.๒๕๖๘ โดยวิธีเฉพาะเจาะจง</t>
  </si>
  <si>
    <t>68039162068</t>
  </si>
  <si>
    <t>ซื้อวัสดุสำนักงาน เพื่อใช้ในงานสำนักปลัด ๑๐ รายการ กองคลัง ๔ รายการ กองสาธารณสุขฯ ๑๖ รายการ ศพด. ๒๖ รายการ กองศึกษา ๑๗ รายการ กองช่าง ๑๑ รายการ เทศบาลตำบลบางปลา ครั้งที่ ๑ ประจำปีงบประมาณ พ.ศ.๒๕๖๘ โดยวิธีเฉพาะเจาะจง</t>
  </si>
  <si>
    <t>68039362893</t>
  </si>
  <si>
    <t>จ้างเหมาทำป้ายประชาสัมพันธ์ด้านสาธารณสุข ขนาด ๑.๒ X ๓ เมตร จำนวน ๒ ป้าย ขนาด ๑.๒ X  ๒.๔  เมตร จำนวน ๔๐ ป้าย ตามโครงการประชาสัมพันธ์ด้านสาธารณสุข ประจำปีงบประมาณ พ.ศ.๒๕๖๘  โดยวิธีเฉพาะเจาะจง</t>
  </si>
  <si>
    <t>68039235188</t>
  </si>
  <si>
    <t>จ้างซ่อมครุภัณฑ์สำนักงาน รายการกล้องวงจรปิด CCTV หมายเลขครุภัณฑ์ ๔๕๖-๖๓-๐๐๒๑,๔๕๓-๖๓-๐๑๐๓,๔๕๓-๖๓-๐๑๑๓,๔๕๓-๖๓-๐๑๑๖,๔๕๓-๖๓-๐๑๑๗,๔๕๓-๖๓-๐๑๒๒ และ ๔๕๓-๖๓-๐๑๒๓ เพื่อใช้ในงานป้องกันและบรรเทาสาธารณภัย ประจำปีงบประมาณ พ.ศ.๒๕๖๘ โดยวิธีเฉพาะเจาะจง</t>
  </si>
  <si>
    <t xml:space="preserve">บริษัท จ๊อบส์ เซอร์วิส เซ็นเตอร์ จำกัด </t>
  </si>
  <si>
    <t>68039466338</t>
  </si>
  <si>
    <t>จ้างเหมาจัดทำป้ายประชาสัมพันธ์ต่างๆ เพื่อใช้ในโครงการจัดการเลือกตั้งสมาชิกเทศบาลตำบลบางปลา ประจำปีงบประมาณ พ.ศ.๒๕๖๘ โดยวิธีเฉพาะเจาะจง</t>
  </si>
  <si>
    <t>68039527769</t>
  </si>
  <si>
    <t>ซื้อวัคซีนป้องกันโรคพิษสุนัขบ้า เพื่อใช้ในโครงการรณรงค์ ควบคุม และป้องกันโรคพิษสุนัขบ้า ตามโครงการสัตว์ปลอดโรค คนปลอดภัย จากโรคพิษสุนัขบ้า ตามพระปณิธาน ฯ ประจำปีงบประมาณ พ.ศ.๒๕๖๘ โดยวิธีเฉพาะเจาะจง</t>
  </si>
  <si>
    <t>บริษัท พี.เอ็ม.ที.แอล จำกัด</t>
  </si>
  <si>
    <t>68039500522</t>
  </si>
  <si>
    <t>ซื้อวัสดุสำนักงาน รายการแบบพิมพ์และใบเสร็จรับเงินต่างๆ เพื่อใช้ในงานกองคลัง เทศบาลตำบลบางปลา ประจำปีงบประมาณ พ.ศ.๒๕๖๘ โดยวิธีเฉพาะเจาะจง</t>
  </si>
  <si>
    <t>โรงพิมพ์อาสารักษาดินแดน กรมการปกครอง</t>
  </si>
  <si>
    <t>68049029432</t>
  </si>
  <si>
    <t>ซื้อวัสดุคอมพิวเตอร์ จำนวน ๓ รายการ เพื่อใช้ในการเดินสาย LAN ที่ชำรุดระบบภายในกองคลัง เทศบาลตำบลบางปลา ประจำปีงบประมาณ พ.ศ.๒๕๖๘ โดยวิธีเฉพาะเจาะจง</t>
  </si>
  <si>
    <t>68049165169</t>
  </si>
  <si>
    <t>ซื้อวัสดุแบบพิมพ์ต่างๆ เพื่อใช้ในโครงการจัดการเลือกตั้งสมาชิกเทศบาลตำบลบางปลา ประจำปีงบประมาณ พ.ศ.๒๕๖๘ โดยวิธีเฉพาะเจาะจง</t>
  </si>
  <si>
    <t>ซื้อวัสดุอุปกรณ์ประจำหน่วยเลือกตั้ง จำนวน ๙ รายการ เพื่อใช้ในโครงการจัดการเลือกตั้งสมาชิกสภาเทศบาลตำบลบางปลา ประจำปีงบประมาณ พ.ศ.๒๕๖๘ โดยวิธีเฉพาะเจาะจง</t>
  </si>
  <si>
    <t>68049259951</t>
  </si>
  <si>
    <t>จ้างเหมาเช่าเต็นท์พร้อมไฟฟ้าแสงสว่าง จำนวน ๔ หลัง เพื่อใช้ในโครงการจัดการเลือกตั้งสมาชิกสภาเทศบาลตำบลบางปลา ประจำปีงบประมาณ พ.ศ.๒๕๖๘ โดยวิธีเฉพาะเจาะจง</t>
  </si>
  <si>
    <t>นายวุฒิชัย  เชื้อจีน</t>
  </si>
  <si>
    <t>68059034240</t>
  </si>
  <si>
    <t>จ้างเหมาจัดหน่วยเลือกตั้งและทำความสะอาดหน่วยเลือกตั้ง จำนวน ๖ หน่วย ในโครงการจัดการเลือกตั้งสมาชิกสภาเทศบาลตำบลบางปลา ประจำปีงบประมาณ พ.ศ.๒๕๖๘ โดยวิธีเฉพาะเจาะจง</t>
  </si>
  <si>
    <t>68059039029</t>
  </si>
  <si>
    <t>นางสาวกรชกร  อินทรจักร</t>
  </si>
  <si>
    <t>68049287561</t>
  </si>
  <si>
    <t>มาย เปเปอร์</t>
  </si>
  <si>
    <t>จ้างเหมาจัดทำตราประทับบัตรเลือกตั้ง จำนวน ๖ อัน เพื่อใช้ในโครงการจัดการเลือกตั้งสมาชิกสภาเทศบาลตำบลบางปลา ประจำปีงบประมาณ พ.ศ.๒๕๖๘ โดยวิธีเฉพาะเจาะจง</t>
  </si>
  <si>
    <t>68059032190</t>
  </si>
  <si>
    <t>จ้างตรวจคัดกรองสายตา และตัดแว่นตา ตามโครงการคัดกรองความผิดปกติสายตา และแก้ไขปัญหาการมองเห็นไม่ชัดในกลุ่มผู้สูงอายุ ประจำปีงบประมาณ พ.ศ.๒๕๖๘ โดยวิธีเฉพาะเจาะจง</t>
  </si>
  <si>
    <t>ศูนย์สายตา ไอเดียวิชั่น เซอร์วิส เซ็นเตอร์ (บอย การแว่น)</t>
  </si>
  <si>
    <t>จ้างทำพานพุ่มดอกไม้สดและสะพานกรวยดอกไม้ ใช้ในงานกิจกรรมจิตอาสาเราทำความดีด้วยหัวใจ กิจกรรมจิตสาอาชุมชนริมแม่น้ำคูคลองฯ</t>
  </si>
  <si>
    <t>จ้างทำเหมาจัดสถานที่ เวที พร้อมเครื่องเสียง ใช้ในงานกิจกรรมจิตอาสาเราทำความดีด้วยหัวใจ กิจกรรมจิตสาอาชุมชนริมแม่น้ำคูคลองฯ</t>
  </si>
  <si>
    <t>ซื้อผ้าเย็นน้ำแข็งและน้ำดื่ม  ใช้ในงานกิจกรรมจิตอาสาเราทำความดีด้วยหัวใจ กิจกรรมจิตสาอาชุมชนริมแม่น้ำคูคลองฯ</t>
  </si>
  <si>
    <t>จ้างซ่อมรถยนต์บรรทุกขยะ 82-2931 สค เร่งด่วน กองสาธารณสุขและสิ่งแวดล้อม เพื่อใช้ในงานกำจัดขยะและสิ่งปฏิกูล</t>
  </si>
  <si>
    <t>นางวันเพ็ญ  สายสังวรณ์</t>
  </si>
  <si>
    <t>ร้านหทัยชนก การค้า</t>
  </si>
  <si>
    <t>บริษัท บีซีซี เทรดดิ้ง แอนด์ ซัพพลาย จำกัด</t>
  </si>
  <si>
    <t>จ้างเหมาทำป้ายประชาสัมพันธ์ที่ดินและสิ่งปลูกสร้าง ภาษีป้าย และค่าธรรมเนียมเก็บและขนมูลฝอย จำนวน 5 ป้าย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</si>
  <si>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</si>
  <si>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>จ้างเหมาทำป้ายไวนิลโครงการกีฬาสีโรงเรียนและศูนย์พัฒนาเด็กเล็กเทศบาลตำบลบางปลา ประจำปี 2568</t>
  </si>
  <si>
    <t>จ้างทำพานพุ่มงาน เพื่อใช้ในงานวันท้องถิ่นไทย ประจำปี 2568 ณ วัดช่องลม จังหวัดสมุทรสาคร</t>
  </si>
  <si>
    <t>นางวันเพ็ญ สายสังวรณ์</t>
  </si>
  <si>
    <t>เนื่องจากไม่ได้ดำเนินการในระบบ e-GP ตามหนังสือกรมบัญชีกลาง ด่วนที่สุด ที่ กค (กวจ) 0405.2/ว 119 ลงวันที่ 9 มีนาคม 2561</t>
  </si>
  <si>
    <t>เนื่องจากไม่ได้ดำเนินการในระบบ e-GP ระเบียบจัดซื้อจัดจ้าง ข้อ 79 วรรคสอง</t>
  </si>
  <si>
    <t>จัดซื้อบัตรเลือกตั้งสมาชิกเทศบาลตำบลบางปลา เพื่อใช้ในโครงการจัดการเลือกตั้งสมาชิกเทศบาลตำบลบางปลา ประจำปี พ.ศ.2568</t>
  </si>
  <si>
    <t>67069234280</t>
  </si>
  <si>
    <t xml:space="preserve">จ้างซ่อมครุภัณฑ์ยานพาหนะและขนส่ง รายการรถตู้โดยสาร หมายเลขครุภัณฑ์ 001-59-0002 ทะเบียน นข-1443 สค. เพื่อใช้ในงานกองคลัง เทศบาลตำบลบางปลา </t>
  </si>
  <si>
    <t>บริษัท สยามนิสสัน ที.เค.เอฟ. จำกัด</t>
  </si>
  <si>
    <t>68059280007</t>
  </si>
  <si>
    <t>68059333813</t>
  </si>
  <si>
    <t>จ้างจัดทำตรายาง จำนวน ๘ อัน เพื่อใช้ในงานกองคลัง เทศบาลตำบลบางปลา ประจำปีงบประมาณ พ.ศ.๒๕๖๘ โดยวิธีเฉพาะเจาะจง</t>
  </si>
  <si>
    <t>จ้างซ่อมครุภัณฑ์ยานพาหนะและขนส่ง รายการรถยนต์บรรทุกกระเช้าหมายเลขทะเบียน ๘๒-๕๑๔๘ สค หมายเลขครุภัณฑ์ ๐๑๒-๖๖-๐๐๐๑ ประจำปีงบประมาณ พ.ศ.๒๕๖๘ โดยวิธีเฉพาะเจาะจง</t>
  </si>
  <si>
    <t>68059369001</t>
  </si>
  <si>
    <t>จ้างซ่อมครุภัณฑ์คอมพิวเตอร์หรืออิเล็กทรอนิกส์ รายการเครื่องคอมพิวเตอร์ หมายเลขครุภัณฑ์ ๔๑๖-๖๓-๐๑๐๗ เพื่อใช้ในงานเทศบาลตำบลบางปลา ประจำปีงบประมาณ พ.ศ.๒๕๖๘ โดยวิธีเฉพาะเจาะจง</t>
  </si>
  <si>
    <t>68059368369</t>
  </si>
  <si>
    <t>การไฟฟ้าส่วนภูมิภาค</t>
  </si>
  <si>
    <t>จ้างเหมาซ่อมครุภัณฑ์การเกษตร รายการบำรุงรักษาหม้อแปลงไฟฟ้าภายใน บริเวณสถานีสูบน้ำใต้สะพานวัดบางปลา หมายเลขครุภัณฑ์ ๐๕๖-๖๑-๐๐๑๐ ประจำปีงบประมาณ พ.ศ.๒๕๖๘ โดยวิธีเฉพาะเจาะจง</t>
  </si>
  <si>
    <t>จ้างเหมาโครงการปรับปรุงเว็บไซต์ และปรับปรุงซอฟต์แวร์ เพื่อปรับปรุงระบบโปรแกรมพื้นฐานของเครื่องแม่ข่ายของสารบรรณอิเล็กทรอนิกส์ และระบบ Bangpla Smart Public Service ของเทศบาลตำบลบางปลา ปีงบประมณ ๒๕๖๘ โดยวิธีเฉพาะเจาะจง</t>
  </si>
  <si>
    <t>บริษัท ออล โอ ซอฟท์ จำกัด</t>
  </si>
  <si>
    <t>68039282679</t>
  </si>
  <si>
    <t>68059234990</t>
  </si>
  <si>
    <t>ซื้อวัสดุงานบ้านงานครัว รายการอาหารเสริม (นม) โรงเรียน ภาคเรียนที่ ๑/๒๕๖๘ ประจำปีงบประมาณ พ.ศ.๒๕๖๘ โดยวิธีเฉพาะเจาะจง</t>
  </si>
  <si>
    <t>68059367839</t>
  </si>
  <si>
    <t>จ้างเหมาตรวจเช็คและซ่อมบำรุงรักษาครุภัณฑ์สำนักงาน รายการเครื่องปรับอากาศ สำนักปลัด ๑๗ เครื่อง กองคลัง ๒ เครื่อง กองการศึกษา ๓ เครื่อง กองสาธารณสุขฯ ๒ เครื่อง  และกองช่าง ๑ เครื่อง เทศบาลตำบลบางปลา ประจำปีงบประมาณ พ.ศ.๒๕๖๘</t>
  </si>
  <si>
    <t xml:space="preserve">ศรีทองแอร์ </t>
  </si>
  <si>
    <t>68069146610</t>
  </si>
  <si>
    <t>จ้างเหมาทำป้ายไวนิลประชาสัมพันธ์  โครงการส่งเสริมสุขภาพผู้สูงอายุ จำนวน ๑ ป้าย  ประจำปีงบประมาณ ๒๕๖๘</t>
  </si>
  <si>
    <t>68059514755</t>
  </si>
  <si>
    <t xml:space="preserve">จ้างซ่อมครุภัณฑ์เครื่องสูบน้ำดีเซล หมายเลขครุภัณฑ์ ๐๕๖-๕๓-๐๐๐๑ เพื่อใช้ในงานป้องกันและบรรเทาสาธารณภัย เทศบาลตำบลบางปลา ประจำปีงบประมาณ พ.ศ.๒๕๖๘ </t>
  </si>
  <si>
    <t>ที เอ็ม พี วิศวกรรม</t>
  </si>
  <si>
    <t>จ้างซ่อมครุภัณฑ์คอมพิวเตอร์หรืออิเล็กทรอนิกส์ รายการเครื่องคอมพิวเตอร์ หมายเลขครุภัณฑ์ 416-63-0104 เพื่อใช้ในงานสำนักปลัดเทศบาล</t>
  </si>
  <si>
    <t>68069237948</t>
  </si>
  <si>
    <t>68069309312</t>
  </si>
  <si>
    <t>จ้างขยายเขตระบบจำหน่ายไฟฟ้ารายการรื้อถอนหม้อแปลงระบบ ๓ เฟส พร้อมอุปกรณ์ บริเวณสถานีสูบน้ำคลองสี่วา (ข้างวัดป่าชัยรังสี) มาติดตั้งที่สถานีสูบน้ำคลองนางเซี๊ยะ ประจำปีงบประมาณ พ.ศ.๒๕๖๘</t>
  </si>
  <si>
    <t>68069510648</t>
  </si>
  <si>
    <t>จ้างซ่อมครุภัณฑ์ยานพาหนะและขนส่ง รายการรถตู้โดยสาร หมายเลขครุภัณฑ์ ๐๐๑-๕๙-๐๐๐๒ ทะเบียน นข-๑๔๔๓ สค เพื่อใช้ในงานกองคลัง เทศบาลตำบลบางปลา ประจำปีงบประมาณ พ.ศ.๒๕๖๘</t>
  </si>
  <si>
    <t>บริษัท ลิ้ม มหาชัยการยาง จำกัด</t>
  </si>
  <si>
    <t>68069550160</t>
  </si>
  <si>
    <t xml:space="preserve">ซื้อวัสดุ อุปกรณ์ จำนวน ๕ รายการ เพื่อใช้ในโครงการจัดงานวันเฉลิมพระชนมพรรษา พระบาทสมเด็จพระเจ้าอยู่หั่ว ประจำปี ๒๕๖๘ </t>
  </si>
  <si>
    <t>จ้างซ่อมครุภัณฑ์ยานพาหนะและขนส่ง รายการรถยนต์บรรทุกน้ำหมายเลขทะเบียน ๘๒-๕๓๕๔ สค หมายเลขครุภัณฑ์ ๐๐๖-๖๖-๐๐๐๒ ประจำปีงบประมาณ พ.ศ.๒๕๖๘</t>
  </si>
  <si>
    <t>68069408292</t>
  </si>
  <si>
    <t>จ้างซ่อมครุภัณฑ์คอมพิวเตอร์ จำนวน 3 เครื่อง หมายเลขครุภัณฑ์ 416-62-0072,416-62-0074 และ 416-63-0109 เพื่อใช้ในงานกองคลัง เทศบาลตำบลบางปลา</t>
  </si>
  <si>
    <t>68079192472</t>
  </si>
  <si>
    <t xml:space="preserve"> จ้างเหมาย้ายครุภัณฑ์การเกษตรรายการเครื่องสูบน้ำมอเตอร์ไฟฟ้าข้างวัดป่าชัยรังสี (คลองสี่วาฯ) และสถานีเครื่องสูบน้ำคลองนางเซี๊ยะ ประจำปีงบประมาณ พ.ศ.๒๕๖๘</t>
  </si>
  <si>
    <t>บริษัท เอฟ พรี เมี่ยม</t>
  </si>
  <si>
    <t>68069408551</t>
  </si>
  <si>
    <t>จ้างซ่อมไฟฟ้าขัดข้อง ค่าสับ-ปลด งานป้องกันและบรรเทาสาธารณภัย สถานีสูบน้ำใต้สะพานบางปลา</t>
  </si>
  <si>
    <t>ซื้อวัสดุ อุปกรณ์ เข้าร่วมกิจกรรมรับเสด็จรัชกาลที่ 10 ณ ท้องสนามหลวง วันที่ 28 กรกฎาคม 2568</t>
  </si>
  <si>
    <t>68079493284</t>
  </si>
  <si>
    <t xml:space="preserve">จ้างเหมารถโดยสารปรับอากาศ ขนาด 40 ที่นั่งขึ้นไป เพื่อใช้ในการเดินทางไปร่วมกิจกรรมเข้าร่วมรับเสด็จ ณ บริเวณมณฑลพิธีท้องสนามเหลวง กรุงเทพฯ ในวันที่ 28 กรกฎาคม 2568 </t>
  </si>
  <si>
    <t>ยกเลิกการดำเนินการ</t>
  </si>
  <si>
    <t>บริษัท ไร่ขิง ทริปเปอร์ เซอร์วิส จำกัด</t>
  </si>
  <si>
    <t xml:space="preserve"> จ้างซ่อมครุภัณฑ์สำนักงาน รายการเครื่องปรับอากาศ จำนวน 4 เครื่อง หมายเลขครุภัณฑ์ 433-62-0025,433-62-0028,433-62-0030 และ 433-62-0032 เพื่อใช้ในงานสำนักปลัดเทศบาลตำบลบางปลา โดยวิธีเฉพาะเจาะจง</t>
  </si>
  <si>
    <t>68079459304</t>
  </si>
  <si>
    <t>จ้างซ่อมครุภัณฑ์ยานพาหนะและขนส่ง รายการรถตู้โดยสาร หมายเลขครุภัณฑ์ 001-59-0002 ทะเบียน นข-1443 สค รายการตรวจเช็คเครื่องปรับอากาศรถยนต์ เพื่อใช้งานในกองคลัง เทศบาลตำบลบางปลา โดยวิธีเฉพาะเจาะจง</t>
  </si>
  <si>
    <t>68079399997</t>
  </si>
  <si>
    <t>ซื้อวัสดุก่อสร้าง จำนวน ๕๔ รายการ เพื่อใช้ในงานกองช่าง เทศบาลตำบลบางปลา ประจำปีงบประมาณ พ.ศ.๒๕๖๘ โดยวิธีเฉพาะเจาะจง</t>
  </si>
  <si>
    <t>68079046516</t>
  </si>
  <si>
    <t>ซื้อวัสดุ อุปกรณ์ เพื่อใช้ในโครงการจัดงานวันเฉลิมพระชนมพรรษา สมเด็จพระนางเจ้าพระบรมราชชนนี พันปีหลวงและวันแม่แห่งชาติ ประจำปี 2568 โดยวิธีเฉพาะเจาะจง</t>
  </si>
  <si>
    <t>68089061842</t>
  </si>
  <si>
    <t>ซื้อวัสดุวิทยาศาสตร์หรือการแพทย์ จำนวน ๒ รายการ เพื่อใช้ในการป้องกัน และบรระทาการแพร่ระบาดของโรคติดต่อ และสนับสนุนหน่วยงานในสังกัดเทศบาลตำบลบางปลา ประจำปีงบประมาณ พ.ศ.๒๕๖๘ โดยวิธีเฉพาะเจาะจง</t>
  </si>
  <si>
    <t>บริษัท แทคซาโก (ประเทศไทย) จำกัด</t>
  </si>
  <si>
    <t>ห้างหุ้นส่วนจำกัด กิจเจริญคอนกรีต (บางปลา)</t>
  </si>
  <si>
    <t>68079137340</t>
  </si>
  <si>
    <t>จ้างเหมาซ่อมครุภัณฑ์การเกษตร รายการเครื่องสูบน้ำมอเตอร์ไฟฟ้าแบบจุ่มน้ำ หมายเลขครุภัณฑ์ 056-61-0010 สถานีสูบน้ำใต้สะพานวัดบางปลา ประจำปีงบระมาณ พ.ศ.2568 โดยวิธีเฉพาะเจาะจง</t>
  </si>
  <si>
    <t>ที เอ็ม พี วิศวกรรม โดย นาย วีระพันธุ์ เลิศล้ำวิวัฒน์</t>
  </si>
  <si>
    <t>68079575455</t>
  </si>
  <si>
    <t xml:space="preserve">จ้างซ่อมครุภัณฑ์สำนักงาน รายการเครื่องถ่ายเอกสาร ยี่ห้อ SHARP รุ่น BP-30M31 หมายเลขครุภัณฑ์ 417-67-0000-1 เพื่อใช้ในงานโรงเรียนอนุบาลเทศบาลตำบลบางปลา โดยวิธีเฉพาะเจาะจง </t>
  </si>
  <si>
    <t>68089346924</t>
  </si>
  <si>
    <t>จ้างเหมาซ่อมครุภัณฑ์การเกษตร รายการเครื่องสูบน้ำมอเตอร์ไฟฟ้าแบบจุ่มน้ำ สถานีสูบน้ำใต้สะพานวัดบางปลา หมายเลขครุภัณฑ์ 056-59-0007 ประจำปีงบประมาณ พ.ศ.2568 โดยวิธีเฉพาะเจาะจง</t>
  </si>
  <si>
    <t>68089055199</t>
  </si>
  <si>
    <t>ซื้อวัสดุงานบ้านงานครัว จำนวน 16 รายการ เพื่อใช้ในสำนักปลัดเทศบาล เทศบาลตำบลบางปลา โดยวิธีเฉพาะเจาะจง</t>
  </si>
  <si>
    <t>68089501802</t>
  </si>
  <si>
    <t xml:space="preserve"> ซื้อวัสดุยานพาหนะและขนส่ง รายการแบตเตอรี่ ขนาด 100 แอมป์ 12V จำนวน 1 ลูก สำหรับใช้กับรถยนต์ทะเบียน บฉ-6865 สค. หมายเลขครุภัณฑ์ 017-67-0001 โดยวิธีเฉพาะเจาะจง</t>
  </si>
  <si>
    <t>68089467462</t>
  </si>
  <si>
    <t>ซื้อวัสดุสำนักงาน ใช้ในสำนักปลัด จำนวน 16 รายการและกองคลัง จำนวน 11 รายการ เทศบาลตำบลบางปลา โดยวิธีเฉพาะเจาะจง</t>
  </si>
  <si>
    <t>68089502348</t>
  </si>
  <si>
    <t>ซื้อวัสดุสำนักงาน รายการแบบพิมพ์และใบเสร็จรับเงินต่างๆ เพื่อใช้ในงานสำนักปลัดเทศบาล และกองคลัง เทศบาลตำบลบางปลา โดยวิธีเฉพาะเจาะจง</t>
  </si>
  <si>
    <t>68089494880</t>
  </si>
  <si>
    <t>จ้างซ่อมครุภัณฑ์สำนักงาน รายการเครื่องถ่ายเอกสาร ระบบดิจิตอลมัลติฟังก์ชั่น หมายเลขครุภัณฑ์ 417-65-0004 สำหรับใช้ในสำนักปลัด เทศบาลตำบลบางปลา โดยวิธีเฉพาะเจาะจง</t>
  </si>
  <si>
    <t>68089603963</t>
  </si>
  <si>
    <t>ประกวดราคาจ้างก่อสร้างโครงการปรับปรุงซ่อมแซม ระบบปั้มน้ำและภายในอาคารสระว่ายน้ำเทศบาลตำบลบางปลา ประจำปีงบประมาณ พ.ศ.2568 ด้วยวิธีประกวดราคาอิเล็กทรอนิกส์ (e-bidding)</t>
  </si>
  <si>
    <t>68029465201</t>
  </si>
  <si>
    <t xml:space="preserve"> ห้างหุ้นส่วนจำกัด เค. ที. พูล. 2005 เอ็นจิเนียริ่ง</t>
  </si>
  <si>
    <t>68089618835</t>
  </si>
  <si>
    <t>แจ้งซ่อมสับปลดเปลี่ยนไฟฟ้าส่วนภูมิภาค</t>
  </si>
  <si>
    <t xml:space="preserve"> ซื้อวัสดุคอมพิวเตอร์ สำนักปลัด จำนวน 6 รายการ กองคลัง จำนวน 5 รายการ เพื่อใช้ในเทศบาลตำบลบางปลา โดยวิธีเฉพาะเจาะจง</t>
  </si>
  <si>
    <t>68089405376</t>
  </si>
  <si>
    <t xml:space="preserve"> ซื้อวัสดุไฟฟ้า สำนักปลัด จำนวน 22 รายการและกองช่าง จำนวน 57 รายการ เพื่อใช้ในงานในเทศบาลตำบลบางปลา ประจำปีงบประมาณ พ.ศ.2568 โดยวิธีเฉพาะเจาะจง</t>
  </si>
  <si>
    <t>ห้างหุ้นส่วนจำกัด แสงเดชาการไฟฟ้า</t>
  </si>
  <si>
    <t>68099216748</t>
  </si>
  <si>
    <t xml:space="preserve"> ซื้อวัสดุยานพาหนะและขนส่ง รายการแบตเตอรี่รถยนต์บรรทุก หมายเลขทะเบียน กค - 9528 สค. หมายเลขครุภัณฑ์ 002-67-0004 เพื่อใช้ในงานสำนักปลัด เทศบาลตำบลบางปลา โดยวิธีเฉพาะเจาะจง</t>
  </si>
  <si>
    <t>68099155467</t>
  </si>
  <si>
    <t>จ้างเหมาบริการบำรุงรักษาและซ่อมแซมแก้ไขระบบคอมพิวเตอร์ สำหรับงานทะเบียนราษฎรของเทศบาลตำบลบางปลา สำนักปลัดเทศบาล ประจำปีงบประมาณ พ.ศ.2569 โดยวิธีเฉพาะเจาะจง</t>
  </si>
  <si>
    <t>ประกวดราคาจ้างจ้างเหมากำจัดทำลายขยะมูลฝอยที่เทศบาลดำเนินการจัดเก็บรวบรวมและขนย้ายให้กับผู้รับจ้างดำเนินการกำจัดและทำลาย ประจำปีงบประมาณ พ.ศ.๒๕๖๙ ด้วยวิธีประกวดราคาอิเล็กทรอนิกส์ (e-bidding)</t>
  </si>
  <si>
    <t>67109270538</t>
  </si>
  <si>
    <t>ประกวดราคาจ้างก่อสร้างโครงการก่อสร้างอาคารป้องกันและบรรเทาสาธารณภัยเทศบาลตำบลบางปลา ประจำปีงบประมาณ พ ศ 2567 ด้วยวิธีประกวดราคาอิเล็กทรอนิกส์ (e-bidding)</t>
  </si>
  <si>
    <t>กิจการค้าร่วมนาคาเจริญทรัพย์</t>
  </si>
  <si>
    <t xml:space="preserve">ห้างหุ้นส่วน จำกัด มหาชัยยิ่งเจริญ </t>
  </si>
  <si>
    <t>จัดซื้อน้ำมันเชื้อเพลิงและหล่อลื่นเพื่อใช้ในงานบริหารทั่วไป สำนักปลัด ตั้งแต่เดือน ต.ค.2568-ก.ย.2569 ประจำปีงบประมาณ พ.ศ.2569</t>
  </si>
  <si>
    <t>จัดซื้อน้ำมันเชื้อเพลิงและหล่อลื่นเพื่อใช้ในงานป้องกันฯ สำนักปลัด ตั้งแต่เดือน ต.ค.2568-ก.ย.2569 ประจำปีงบประมาณ พ.ศ.2569</t>
  </si>
  <si>
    <t>จัดซื้อน้ำมันเชื้อเพลิงและหล่อลื่นเพื่อใช้ในงานกองคลัง ตั้งแต่เดือน ต.ค.2568-ก.ย.2569 ประจำปีงบประมาณ พ.ศ.2569</t>
  </si>
  <si>
    <t>จัดซื้อน้ำมันเชื้อเพลิงและหล่อลื่นเพื่อใช้ในงานบริหารทั่วไปเกี่ยวกับสาธารณสุข ตั้งแต่เดือน ต.ค.2568-ก.ย.2569 ประจำปีงบประมาณ พ.ศ.2569</t>
  </si>
  <si>
    <t>จัดซื้อน้ำมันเชื้อเพลิงและหล่อลื่นเพื่อใช้ในงานบริการสาธารณสุขฯ ตั้งแต่เดือน ต.ค.2568-ก.ย.2569 ประจำปีงบประมาณ พ.ศ.2569</t>
  </si>
  <si>
    <t>จัดซื้อน้ำมันเชื้อเพลิงและหล่อลื่นเพื่อใช้ในงานกำจัดขยะ ฯตั้งแต่เดือน ต.ค.2568-ก.ย.2569 ประจำปีงบประมาณ พ.ศ.2569</t>
  </si>
  <si>
    <t>จัดซื้อน้ำมันเชื้อเพลิงและหล่อลื่นเพื่อใช้ในงานก่อสร้าง กองช่าง ตั้งแต่เดือน ต.ค.2568-ก.ย.2569 ประจำปีงบประมาณ พ.ศ.2569</t>
  </si>
  <si>
    <t>จัดซื้อน้ำมันเชื้อเพลิงและหล่อลื่นเพื่อใช้ในงานบริหารอุตสาหกรรมและการโยธา กองช่าง ตั้งแต่เดือน ต.ค.2568-ก.ย.2569 ประจำปีงบประมาณ พ.ศ.2569</t>
  </si>
  <si>
    <t xml:space="preserve">จ้างซ่อมเร่งด่วนเครื่องสูบน้ำบ้านใหม่ </t>
  </si>
  <si>
    <t>จ้างสับ-ปลด ตรวจสอบและแก้ไขไฟฟ้าขัดข้อง</t>
  </si>
  <si>
    <t>วันที่ของสัญญา</t>
  </si>
  <si>
    <t>เลขที่สัญญา</t>
  </si>
  <si>
    <t>รายชื่อผู้เสนอราคา</t>
  </si>
  <si>
    <t>ราคาที่เสนอ</t>
  </si>
  <si>
    <t>เหตุผลทีคัดเลือกโดยสรุป</t>
  </si>
  <si>
    <t>เป็นผู้มีคุณสมบัติตรงตามเงื่อนไขที่กำหนด</t>
  </si>
  <si>
    <t>1/2568</t>
  </si>
  <si>
    <t>สัญญาจ้าง1/2568</t>
  </si>
  <si>
    <t>2/2568</t>
  </si>
  <si>
    <t>สัญญาซิ้อขาย 1/2568</t>
  </si>
  <si>
    <t>สัญญาซิ้อขาย 2/2568</t>
  </si>
  <si>
    <t>3/2568</t>
  </si>
  <si>
    <t>4/2568</t>
  </si>
  <si>
    <t>5/2568</t>
  </si>
  <si>
    <t>6/2568</t>
  </si>
  <si>
    <t>7/2568</t>
  </si>
  <si>
    <t>8/2568</t>
  </si>
  <si>
    <t>สัญญาซื้อขาย 3/2568</t>
  </si>
  <si>
    <t>9/2568</t>
  </si>
  <si>
    <t>10/2568</t>
  </si>
  <si>
    <t>11/2568</t>
  </si>
  <si>
    <t>12/2568</t>
  </si>
  <si>
    <t>13/2568</t>
  </si>
  <si>
    <t>14/2568</t>
  </si>
  <si>
    <t>15/2568</t>
  </si>
  <si>
    <t>16/2568</t>
  </si>
  <si>
    <t>17/2568</t>
  </si>
  <si>
    <t>18/2568</t>
  </si>
  <si>
    <t>26/2568</t>
  </si>
  <si>
    <t>19/2568</t>
  </si>
  <si>
    <t>22/2568</t>
  </si>
  <si>
    <t>20/2568</t>
  </si>
  <si>
    <t>21/2568</t>
  </si>
  <si>
    <t>32/2568</t>
  </si>
  <si>
    <t>31/2568</t>
  </si>
  <si>
    <t>23/2568</t>
  </si>
  <si>
    <t>24/2568</t>
  </si>
  <si>
    <t>25/2568</t>
  </si>
  <si>
    <t>33/2568</t>
  </si>
  <si>
    <t>27/2568</t>
  </si>
  <si>
    <t>28/2568</t>
  </si>
  <si>
    <t>29/2568</t>
  </si>
  <si>
    <t>30/2568</t>
  </si>
  <si>
    <t>42/2568</t>
  </si>
  <si>
    <t>35/2568</t>
  </si>
  <si>
    <t>34/2568</t>
  </si>
  <si>
    <t>37/2568</t>
  </si>
  <si>
    <t>38/2568</t>
  </si>
  <si>
    <t>57/2567</t>
  </si>
  <si>
    <t>40/2568</t>
  </si>
  <si>
    <t>41/2568</t>
  </si>
  <si>
    <t>43/2568</t>
  </si>
  <si>
    <t>สัญญาจ้าง2/2568</t>
  </si>
  <si>
    <t>สัญญาซื้อขาย 4/2568</t>
  </si>
  <si>
    <t>44/2568</t>
  </si>
  <si>
    <t>45/2568</t>
  </si>
  <si>
    <t>46/2568</t>
  </si>
  <si>
    <t>47/2568</t>
  </si>
  <si>
    <t>48/2568</t>
  </si>
  <si>
    <t>49/2568</t>
  </si>
  <si>
    <t>50/2568</t>
  </si>
  <si>
    <t>51/2568</t>
  </si>
  <si>
    <t>52/2568</t>
  </si>
  <si>
    <t>53/2568</t>
  </si>
  <si>
    <t>54/2568</t>
  </si>
  <si>
    <t>55/2568</t>
  </si>
  <si>
    <t>56/2568</t>
  </si>
  <si>
    <t>57/2568</t>
  </si>
  <si>
    <t>58/2568</t>
  </si>
  <si>
    <t>59/2568</t>
  </si>
  <si>
    <t>60/2568</t>
  </si>
  <si>
    <t>61/2568</t>
  </si>
  <si>
    <t>62/2568</t>
  </si>
  <si>
    <t>63/2568</t>
  </si>
  <si>
    <t>64/2568</t>
  </si>
  <si>
    <t>65/2568</t>
  </si>
  <si>
    <t>66/2568</t>
  </si>
  <si>
    <t>67/2568</t>
  </si>
  <si>
    <t>สัญญาก่อสร้าง 1/2568</t>
  </si>
  <si>
    <t xml:space="preserve"> ห้างหุ้นส่วนจำกัด เค. ที. พูล. 2005 เอ็นจิเนียริ่ง และ บริษัท อำนวยวิศวกรรม จำกัด</t>
  </si>
  <si>
    <t>68/2568</t>
  </si>
  <si>
    <t>69/2568</t>
  </si>
  <si>
    <t>70/2568</t>
  </si>
  <si>
    <t>71/2568</t>
  </si>
  <si>
    <t>สัญญาจ้างทำของ 3/2568</t>
  </si>
  <si>
    <t>สัญญาจ้างก่อสร้าง 2/2568</t>
  </si>
  <si>
    <t>กิจการค้าร่วมนาคาเจริญทรัพย์ และ บริษัทเคเค.รุ่งเรือง 2002 จำกัด</t>
  </si>
  <si>
    <t>68-03-00113-5320100-00001</t>
  </si>
  <si>
    <t>68-03-00212-5320300-00009</t>
  </si>
  <si>
    <t>68-03-00111-5320300-00001</t>
  </si>
  <si>
    <t>68-03-00111-5320300-00005</t>
  </si>
  <si>
    <t>68-03-00113-5320400-00013</t>
  </si>
  <si>
    <t>68-03-00111-5320300-00009</t>
  </si>
  <si>
    <t>68-03-00111-5320300-00011</t>
  </si>
  <si>
    <t>68-03-00111-5320300-00012</t>
  </si>
  <si>
    <t>68-03-00123-5320100-00003</t>
  </si>
  <si>
    <t>68-03-00111-5320300-00014</t>
  </si>
  <si>
    <t>68-03-00113-5320400-00029</t>
  </si>
  <si>
    <t>68-03-00111-5320100-00009</t>
  </si>
  <si>
    <t>68-03-00111-5320100-00013</t>
  </si>
  <si>
    <t>CNTR1/2568</t>
  </si>
  <si>
    <t>CNTR2/2568</t>
  </si>
  <si>
    <t>CNTR3/2568</t>
  </si>
  <si>
    <t>CNTR4/2568</t>
  </si>
  <si>
    <t>CNTR5/2568</t>
  </si>
  <si>
    <t>CNTR6/2568</t>
  </si>
  <si>
    <t>CNTR7/2568</t>
  </si>
  <si>
    <t>CNTR8/2568</t>
  </si>
  <si>
    <t>68-03-00113-5320400-00036</t>
  </si>
  <si>
    <t>68-45-00111-5320100-00002</t>
  </si>
  <si>
    <t>แบบ สขร. 1</t>
  </si>
  <si>
    <t>แบบสรุปผลการดำเนินการจัดซื้อจัดจ้างในปีงบประมาณ พ.ศ.2568</t>
  </si>
  <si>
    <t>งานที่จัดซื้อหรือจัดจ้าง</t>
  </si>
  <si>
    <t>วงเงินที่จะซื้อหรือจ้าง (บาท)</t>
  </si>
  <si>
    <t>วิธีซื้อหรือจ้าง</t>
  </si>
  <si>
    <t>ตั้งแต่วันที่ 1 ตุลาคม 2567 ถึง วันที่ 30 กันยายน 2568</t>
  </si>
  <si>
    <t>ผู้ได้รับการคัดเลือก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</si>
</sst>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  <font>
      <b/>
      <sz val="14"/>
      <name val="TH SarabunIT๙"/>
      <family val="2"/>
    </font>
    <font>
      <sz val="15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0" fillId="0" borderId="0" xfId="0" applyFont="1" applyFill="1"/>
    <xf numFmtId="0" fontId="1" fillId="0" borderId="0" xfId="0" applyFont="1" applyFill="1" applyProtection="1">
      <protection locked="0"/>
    </xf>
    <xf numFmtId="43" fontId="1" fillId="0" borderId="0" xfId="1" applyFont="1" applyFill="1" applyProtection="1">
      <protection locked="0"/>
    </xf>
    <xf numFmtId="0" fontId="1" fillId="0" borderId="0" xfId="0" applyFont="1" applyFill="1"/>
    <xf numFmtId="49" fontId="1" fillId="0" borderId="0" xfId="0" applyNumberFormat="1" applyFont="1" applyFill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43" fontId="1" fillId="0" borderId="1" xfId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top"/>
    </xf>
    <xf numFmtId="0" fontId="1" fillId="0" borderId="1" xfId="0" applyFont="1" applyFill="1" applyBorder="1" applyAlignment="1" applyProtection="1">
      <alignment vertical="top" wrapText="1"/>
      <protection locked="0"/>
    </xf>
    <xf numFmtId="4" fontId="1" fillId="0" borderId="1" xfId="0" applyNumberFormat="1" applyFont="1" applyFill="1" applyBorder="1" applyAlignment="1" applyProtection="1">
      <alignment vertical="top" wrapText="1"/>
      <protection locked="0"/>
    </xf>
    <xf numFmtId="43" fontId="1" fillId="0" borderId="1" xfId="1" applyFont="1" applyFill="1" applyBorder="1" applyAlignment="1" applyProtection="1">
      <alignment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14" fontId="1" fillId="0" borderId="1" xfId="0" applyNumberFormat="1" applyFont="1" applyFill="1" applyBorder="1" applyAlignment="1" applyProtection="1">
      <alignment vertical="top" wrapText="1"/>
      <protection locked="0"/>
    </xf>
    <xf numFmtId="49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left" vertical="top"/>
    </xf>
    <xf numFmtId="49" fontId="1" fillId="0" borderId="1" xfId="0" applyNumberFormat="1" applyFont="1" applyFill="1" applyBorder="1" applyAlignment="1" applyProtection="1">
      <alignment vertical="top" wrapText="1"/>
      <protection locked="0"/>
    </xf>
    <xf numFmtId="49" fontId="8" fillId="0" borderId="1" xfId="0" applyNumberFormat="1" applyFont="1" applyFill="1" applyBorder="1" applyAlignment="1" applyProtection="1">
      <alignment vertical="top" wrapText="1"/>
      <protection locked="0"/>
    </xf>
    <xf numFmtId="14" fontId="8" fillId="0" borderId="1" xfId="0" applyNumberFormat="1" applyFont="1" applyFill="1" applyBorder="1" applyAlignment="1" applyProtection="1">
      <alignment vertical="top" wrapText="1"/>
      <protection locked="0"/>
    </xf>
    <xf numFmtId="4" fontId="8" fillId="0" borderId="1" xfId="0" applyNumberFormat="1" applyFont="1" applyFill="1" applyBorder="1" applyAlignment="1" applyProtection="1">
      <alignment vertical="top" wrapText="1"/>
      <protection locked="0"/>
    </xf>
    <xf numFmtId="43" fontId="8" fillId="0" borderId="1" xfId="1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vertical="top"/>
    </xf>
    <xf numFmtId="4" fontId="1" fillId="0" borderId="1" xfId="0" applyNumberFormat="1" applyFont="1" applyFill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vertical="top"/>
      <protection locked="0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5" xfId="0" applyFont="1" applyFill="1" applyBorder="1" applyAlignment="1" applyProtection="1">
      <alignment horizontal="center" vertical="top"/>
    </xf>
    <xf numFmtId="0" fontId="1" fillId="0" borderId="4" xfId="0" applyFont="1" applyFill="1" applyBorder="1" applyAlignment="1" applyProtection="1">
      <alignment vertical="top" wrapText="1"/>
      <protection locked="0"/>
    </xf>
    <xf numFmtId="4" fontId="1" fillId="0" borderId="4" xfId="0" applyNumberFormat="1" applyFont="1" applyFill="1" applyBorder="1" applyAlignment="1" applyProtection="1">
      <alignment vertical="top" wrapText="1"/>
      <protection locked="0"/>
    </xf>
    <xf numFmtId="43" fontId="1" fillId="0" borderId="4" xfId="1" applyFont="1" applyFill="1" applyBorder="1" applyAlignment="1" applyProtection="1">
      <alignment vertical="top" wrapText="1"/>
      <protection locked="0"/>
    </xf>
    <xf numFmtId="49" fontId="1" fillId="0" borderId="4" xfId="0" applyNumberFormat="1" applyFont="1" applyFill="1" applyBorder="1" applyAlignment="1" applyProtection="1">
      <alignment vertical="top" wrapText="1"/>
      <protection locked="0"/>
    </xf>
    <xf numFmtId="49" fontId="1" fillId="0" borderId="4" xfId="0" applyNumberFormat="1" applyFont="1" applyFill="1" applyBorder="1" applyAlignment="1" applyProtection="1">
      <alignment horizontal="center" vertical="top" wrapText="1"/>
      <protection locked="0"/>
    </xf>
    <xf numFmtId="4" fontId="1" fillId="0" borderId="4" xfId="0" applyNumberFormat="1" applyFont="1" applyFill="1" applyBorder="1" applyAlignment="1" applyProtection="1">
      <alignment vertical="top"/>
      <protection locked="0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T111" totalsRowCount="1" headerRowDxfId="41" dataDxfId="40">
  <autoFilter ref="A6:T110" xr:uid="{00000000-0009-0000-0100-000001000000}">
    <filterColumn colId="10">
      <filters>
        <filter val="วิธีเฉพาะเจาะจง"/>
      </filters>
    </filterColumn>
  </autoFilter>
  <tableColumns count="20">
    <tableColumn id="15" xr3:uid="{00000000-0010-0000-0000-00000F000000}" name="ที่" dataDxfId="39" totalsRowDxfId="38"/>
    <tableColumn id="2" xr3:uid="{00000000-0010-0000-0000-000002000000}" name="ชื่อหน่วยงาน" dataDxfId="37" totalsRowDxfId="36"/>
    <tableColumn id="3" xr3:uid="{00000000-0010-0000-0000-000003000000}" name="อำเภอ " dataDxfId="35" totalsRowDxfId="34"/>
    <tableColumn id="4" xr3:uid="{00000000-0010-0000-0000-000004000000}" name="จังหวัด" dataDxfId="33" totalsRowDxfId="32"/>
    <tableColumn id="5" xr3:uid="{00000000-0010-0000-0000-000005000000}" name="กระทรวง" dataDxfId="31" totalsRowDxfId="30"/>
    <tableColumn id="6" xr3:uid="{00000000-0010-0000-0000-000006000000}" name="ประเภทหน่วยงาน" dataDxfId="29" totalsRowDxfId="28"/>
    <tableColumn id="7" xr3:uid="{00000000-0010-0000-0000-000007000000}" name="งานที่จัดซื้อหรือจัดจ้าง" dataDxfId="27" totalsRowDxfId="26"/>
    <tableColumn id="8" xr3:uid="{00000000-0010-0000-0000-000008000000}" name="วงเงินที่จะซื้อหรือจ้าง (บาท)" totalsRowFunction="custom" dataDxfId="25" totalsRowDxfId="24">
      <totalsRowFormula>SUBTOTAL(9,H7:H110)</totalsRowFormula>
    </tableColumn>
    <tableColumn id="9" xr3:uid="{00000000-0010-0000-0000-000009000000}" name="แหล่งที่มาของงบประมาณ " dataDxfId="23" totalsRowDxfId="22"/>
    <tableColumn id="10" xr3:uid="{00000000-0010-0000-0000-00000A000000}" name="สถานะการจัดซื้อจัดจ้าง" dataDxfId="21" totalsRowDxfId="20"/>
    <tableColumn id="16" xr3:uid="{00000000-0010-0000-0000-000010000000}" name="วิธีซื้อหรือจ้าง" dataDxfId="19" totalsRowDxfId="18"/>
    <tableColumn id="11" xr3:uid="{00000000-0010-0000-0000-00000B000000}" name="ราคากลาง (บาท)" totalsRowFunction="sum" dataDxfId="17" totalsRowDxfId="16" totalsRowCellStyle="จุลภาค"/>
    <tableColumn id="12" xr3:uid="{00000000-0010-0000-0000-00000C000000}" name="ราคาที่ตกลงซื้อหรือจ้าง (บาท)" totalsRowFunction="sum" dataDxfId="15" totalsRowDxfId="14" totalsRowCellStyle="จุลภาค"/>
    <tableColumn id="13" xr3:uid="{00000000-0010-0000-0000-00000D000000}" name="ผู้ได้รับการคัดเลือก" dataDxfId="13" totalsRowDxfId="12"/>
    <tableColumn id="14" xr3:uid="{00000000-0010-0000-0000-00000E000000}" name="เลขที่โครงการในระบบ e-GP" dataDxfId="11" totalsRowDxfId="10"/>
    <tableColumn id="20" xr3:uid="{00000000-0010-0000-0000-000014000000}" name="วันที่ของสัญญา" dataDxfId="9" totalsRowDxfId="8"/>
    <tableColumn id="17" xr3:uid="{00000000-0010-0000-0000-000011000000}" name="เลขที่สัญญา" dataDxfId="7" totalsRowDxfId="6"/>
    <tableColumn id="18" xr3:uid="{00000000-0010-0000-0000-000012000000}" name="รายชื่อผู้เสนอราคา" dataDxfId="5" totalsRowDxfId="4"/>
    <tableColumn id="19" xr3:uid="{00000000-0010-0000-0000-000013000000}" name="ราคาที่เสนอ" totalsRowFunction="sum" dataDxfId="3" totalsRowDxfId="2"/>
    <tableColumn id="21" xr3:uid="{00000000-0010-0000-0000-000015000000}" name="เหตุผลทีคัดเลือกโดยสรุป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111"/>
  <sheetViews>
    <sheetView tabSelected="1" topLeftCell="A103" zoomScale="60" zoomScaleNormal="60" workbookViewId="0">
      <selection activeCell="AA8" sqref="AA8"/>
    </sheetView>
  </sheetViews>
  <sheetFormatPr defaultRowHeight="21" x14ac:dyDescent="0.35"/>
  <cols>
    <col min="1" max="1" width="4.5" style="19" customWidth="1"/>
    <col min="2" max="2" width="18.625" style="19" hidden="1" customWidth="1"/>
    <col min="3" max="3" width="18.875" style="19" hidden="1" customWidth="1"/>
    <col min="4" max="4" width="9.125" style="19" hidden="1" customWidth="1"/>
    <col min="5" max="5" width="13" style="19" hidden="1" customWidth="1"/>
    <col min="6" max="6" width="11.625" style="19" hidden="1" customWidth="1"/>
    <col min="7" max="7" width="30.625" style="19" customWidth="1"/>
    <col min="8" max="8" width="20.25" style="19" customWidth="1"/>
    <col min="9" max="9" width="24.25" style="19" hidden="1" customWidth="1"/>
    <col min="10" max="10" width="19.25" style="19" hidden="1" customWidth="1"/>
    <col min="11" max="11" width="15.875" style="19" customWidth="1"/>
    <col min="12" max="12" width="14.875" style="20" customWidth="1"/>
    <col min="13" max="13" width="23" style="20" customWidth="1"/>
    <col min="14" max="14" width="30.875" style="19" customWidth="1"/>
    <col min="15" max="15" width="22" style="19" customWidth="1"/>
    <col min="16" max="16" width="13.5" style="21" customWidth="1"/>
    <col min="17" max="17" width="13.125" style="22" customWidth="1"/>
    <col min="18" max="18" width="14.75" style="21" customWidth="1"/>
    <col min="19" max="19" width="13.75" style="21" customWidth="1"/>
    <col min="20" max="20" width="22" style="21" customWidth="1"/>
    <col min="21" max="21" width="0.25" style="51" customWidth="1"/>
    <col min="22" max="74" width="9" style="51"/>
    <col min="75" max="16384" width="9" style="21"/>
  </cols>
  <sheetData>
    <row r="1" spans="1:74" s="18" customFormat="1" ht="19.5" x14ac:dyDescent="0.3">
      <c r="A1" s="59" t="s">
        <v>411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</row>
    <row r="2" spans="1:74" s="18" customFormat="1" ht="19.5" x14ac:dyDescent="0.3">
      <c r="A2" s="60" t="s">
        <v>412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</row>
    <row r="3" spans="1:74" s="18" customFormat="1" ht="19.5" x14ac:dyDescent="0.3">
      <c r="A3" s="61" t="s">
        <v>56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</row>
    <row r="4" spans="1:74" s="18" customFormat="1" ht="19.5" x14ac:dyDescent="0.3">
      <c r="A4" s="61" t="s">
        <v>416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</row>
    <row r="6" spans="1:74" s="25" customFormat="1" x14ac:dyDescent="0.35">
      <c r="A6" s="24" t="s">
        <v>41</v>
      </c>
      <c r="B6" s="25" t="s">
        <v>1</v>
      </c>
      <c r="C6" s="25" t="s">
        <v>2</v>
      </c>
      <c r="D6" s="25" t="s">
        <v>3</v>
      </c>
      <c r="E6" s="25" t="s">
        <v>4</v>
      </c>
      <c r="F6" s="25" t="s">
        <v>5</v>
      </c>
      <c r="G6" s="25" t="s">
        <v>413</v>
      </c>
      <c r="H6" s="25" t="s">
        <v>414</v>
      </c>
      <c r="I6" s="25" t="s">
        <v>7</v>
      </c>
      <c r="J6" s="25" t="s">
        <v>8</v>
      </c>
      <c r="K6" s="25" t="s">
        <v>415</v>
      </c>
      <c r="L6" s="26" t="s">
        <v>9</v>
      </c>
      <c r="M6" s="26" t="s">
        <v>10</v>
      </c>
      <c r="N6" s="25" t="s">
        <v>417</v>
      </c>
      <c r="O6" s="25" t="s">
        <v>13</v>
      </c>
      <c r="P6" s="25" t="s">
        <v>301</v>
      </c>
      <c r="Q6" s="27" t="s">
        <v>302</v>
      </c>
      <c r="R6" s="28" t="s">
        <v>303</v>
      </c>
      <c r="S6" s="29" t="s">
        <v>304</v>
      </c>
      <c r="T6" s="28" t="s">
        <v>305</v>
      </c>
      <c r="U6" s="49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</row>
    <row r="7" spans="1:74" s="38" customFormat="1" ht="84" x14ac:dyDescent="0.2">
      <c r="A7" s="30">
        <v>1</v>
      </c>
      <c r="B7" s="31" t="s">
        <v>56</v>
      </c>
      <c r="C7" s="31" t="s">
        <v>57</v>
      </c>
      <c r="D7" s="31" t="s">
        <v>58</v>
      </c>
      <c r="E7" s="31" t="s">
        <v>55</v>
      </c>
      <c r="F7" s="31" t="s">
        <v>79</v>
      </c>
      <c r="G7" s="31" t="s">
        <v>65</v>
      </c>
      <c r="H7" s="32">
        <v>498666.6</v>
      </c>
      <c r="I7" s="31" t="s">
        <v>59</v>
      </c>
      <c r="J7" s="31" t="s">
        <v>60</v>
      </c>
      <c r="K7" s="31" t="s">
        <v>63</v>
      </c>
      <c r="L7" s="33">
        <v>498666.6</v>
      </c>
      <c r="M7" s="33">
        <v>498000</v>
      </c>
      <c r="N7" s="31" t="s">
        <v>66</v>
      </c>
      <c r="O7" s="34" t="s">
        <v>67</v>
      </c>
      <c r="P7" s="35">
        <v>243922</v>
      </c>
      <c r="Q7" s="36" t="s">
        <v>308</v>
      </c>
      <c r="R7" s="31" t="s">
        <v>66</v>
      </c>
      <c r="S7" s="33">
        <v>498000</v>
      </c>
      <c r="T7" s="37" t="s">
        <v>306</v>
      </c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</row>
    <row r="8" spans="1:74" s="38" customFormat="1" ht="168" x14ac:dyDescent="0.2">
      <c r="A8" s="30">
        <v>2</v>
      </c>
      <c r="B8" s="31" t="s">
        <v>56</v>
      </c>
      <c r="C8" s="31" t="s">
        <v>57</v>
      </c>
      <c r="D8" s="31" t="s">
        <v>58</v>
      </c>
      <c r="E8" s="31" t="s">
        <v>55</v>
      </c>
      <c r="F8" s="31" t="s">
        <v>79</v>
      </c>
      <c r="G8" s="31" t="s">
        <v>68</v>
      </c>
      <c r="H8" s="32">
        <v>6200</v>
      </c>
      <c r="I8" s="31" t="s">
        <v>59</v>
      </c>
      <c r="J8" s="31" t="s">
        <v>69</v>
      </c>
      <c r="K8" s="31" t="s">
        <v>63</v>
      </c>
      <c r="L8" s="33">
        <v>6173.9</v>
      </c>
      <c r="M8" s="33">
        <v>6173.9</v>
      </c>
      <c r="N8" s="31" t="s">
        <v>70</v>
      </c>
      <c r="O8" s="39">
        <v>67109316891</v>
      </c>
      <c r="P8" s="35">
        <v>243923</v>
      </c>
      <c r="Q8" s="36" t="s">
        <v>307</v>
      </c>
      <c r="R8" s="31" t="s">
        <v>70</v>
      </c>
      <c r="S8" s="33">
        <v>6173.9</v>
      </c>
      <c r="T8" s="37" t="s">
        <v>306</v>
      </c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</row>
    <row r="9" spans="1:74" s="38" customFormat="1" ht="126" x14ac:dyDescent="0.2">
      <c r="A9" s="30">
        <v>3</v>
      </c>
      <c r="B9" s="31" t="s">
        <v>56</v>
      </c>
      <c r="C9" s="31" t="s">
        <v>57</v>
      </c>
      <c r="D9" s="31" t="s">
        <v>58</v>
      </c>
      <c r="E9" s="31" t="s">
        <v>55</v>
      </c>
      <c r="F9" s="31" t="s">
        <v>79</v>
      </c>
      <c r="G9" s="31" t="s">
        <v>72</v>
      </c>
      <c r="H9" s="32">
        <v>4000</v>
      </c>
      <c r="I9" s="31" t="s">
        <v>59</v>
      </c>
      <c r="J9" s="31" t="s">
        <v>69</v>
      </c>
      <c r="K9" s="31" t="s">
        <v>63</v>
      </c>
      <c r="L9" s="33">
        <v>3638</v>
      </c>
      <c r="M9" s="33">
        <v>3638</v>
      </c>
      <c r="N9" s="31" t="s">
        <v>73</v>
      </c>
      <c r="O9" s="40" t="s">
        <v>71</v>
      </c>
      <c r="P9" s="35">
        <v>243928</v>
      </c>
      <c r="Q9" s="36" t="s">
        <v>309</v>
      </c>
      <c r="R9" s="31" t="s">
        <v>73</v>
      </c>
      <c r="S9" s="33">
        <v>3638</v>
      </c>
      <c r="T9" s="37" t="s">
        <v>306</v>
      </c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</row>
    <row r="10" spans="1:74" s="38" customFormat="1" ht="84" x14ac:dyDescent="0.2">
      <c r="A10" s="30">
        <v>4</v>
      </c>
      <c r="B10" s="31" t="s">
        <v>56</v>
      </c>
      <c r="C10" s="31" t="s">
        <v>57</v>
      </c>
      <c r="D10" s="31" t="s">
        <v>58</v>
      </c>
      <c r="E10" s="31" t="s">
        <v>55</v>
      </c>
      <c r="F10" s="31" t="s">
        <v>79</v>
      </c>
      <c r="G10" s="31" t="s">
        <v>75</v>
      </c>
      <c r="H10" s="32">
        <v>1430000</v>
      </c>
      <c r="I10" s="31" t="s">
        <v>59</v>
      </c>
      <c r="J10" s="31" t="s">
        <v>69</v>
      </c>
      <c r="K10" s="31" t="s">
        <v>63</v>
      </c>
      <c r="L10" s="33">
        <v>1263513.3600000001</v>
      </c>
      <c r="M10" s="33">
        <v>1263513.3600000001</v>
      </c>
      <c r="N10" s="31" t="s">
        <v>76</v>
      </c>
      <c r="O10" s="40" t="s">
        <v>74</v>
      </c>
      <c r="P10" s="35">
        <v>243928</v>
      </c>
      <c r="Q10" s="36" t="s">
        <v>310</v>
      </c>
      <c r="R10" s="31" t="s">
        <v>76</v>
      </c>
      <c r="S10" s="33">
        <v>1263513.3600000001</v>
      </c>
      <c r="T10" s="37" t="s">
        <v>306</v>
      </c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</row>
    <row r="11" spans="1:74" s="38" customFormat="1" ht="147" x14ac:dyDescent="0.2">
      <c r="A11" s="30">
        <v>5</v>
      </c>
      <c r="B11" s="31" t="s">
        <v>56</v>
      </c>
      <c r="C11" s="31" t="s">
        <v>57</v>
      </c>
      <c r="D11" s="31" t="s">
        <v>58</v>
      </c>
      <c r="E11" s="31" t="s">
        <v>55</v>
      </c>
      <c r="F11" s="31" t="s">
        <v>79</v>
      </c>
      <c r="G11" s="31" t="s">
        <v>78</v>
      </c>
      <c r="H11" s="32">
        <v>470302.5</v>
      </c>
      <c r="I11" s="31" t="s">
        <v>59</v>
      </c>
      <c r="J11" s="31" t="s">
        <v>69</v>
      </c>
      <c r="K11" s="31" t="s">
        <v>63</v>
      </c>
      <c r="L11" s="33">
        <v>470302.5</v>
      </c>
      <c r="M11" s="33">
        <v>422122.5</v>
      </c>
      <c r="N11" s="31" t="s">
        <v>86</v>
      </c>
      <c r="O11" s="40" t="s">
        <v>77</v>
      </c>
      <c r="P11" s="35">
        <v>243950</v>
      </c>
      <c r="Q11" s="36" t="s">
        <v>311</v>
      </c>
      <c r="R11" s="31" t="s">
        <v>86</v>
      </c>
      <c r="S11" s="33">
        <v>422122.5</v>
      </c>
      <c r="T11" s="37" t="s">
        <v>306</v>
      </c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</row>
    <row r="12" spans="1:74" s="38" customFormat="1" ht="126" x14ac:dyDescent="0.2">
      <c r="A12" s="30">
        <v>6</v>
      </c>
      <c r="B12" s="31" t="s">
        <v>56</v>
      </c>
      <c r="C12" s="31" t="s">
        <v>57</v>
      </c>
      <c r="D12" s="31" t="s">
        <v>58</v>
      </c>
      <c r="E12" s="31" t="s">
        <v>55</v>
      </c>
      <c r="F12" s="31" t="s">
        <v>79</v>
      </c>
      <c r="G12" s="31" t="s">
        <v>84</v>
      </c>
      <c r="H12" s="32">
        <v>6600</v>
      </c>
      <c r="I12" s="31" t="s">
        <v>59</v>
      </c>
      <c r="J12" s="31" t="s">
        <v>69</v>
      </c>
      <c r="K12" s="31" t="s">
        <v>63</v>
      </c>
      <c r="L12" s="33">
        <v>6526</v>
      </c>
      <c r="M12" s="33">
        <v>6526</v>
      </c>
      <c r="N12" s="31" t="s">
        <v>85</v>
      </c>
      <c r="O12" s="40" t="s">
        <v>80</v>
      </c>
      <c r="P12" s="35">
        <v>243963</v>
      </c>
      <c r="Q12" s="36" t="s">
        <v>312</v>
      </c>
      <c r="R12" s="31" t="s">
        <v>85</v>
      </c>
      <c r="S12" s="33">
        <v>6526</v>
      </c>
      <c r="T12" s="37" t="s">
        <v>306</v>
      </c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</row>
    <row r="13" spans="1:74" s="38" customFormat="1" ht="84" x14ac:dyDescent="0.2">
      <c r="A13" s="30">
        <v>7</v>
      </c>
      <c r="B13" s="31" t="s">
        <v>56</v>
      </c>
      <c r="C13" s="31" t="s">
        <v>57</v>
      </c>
      <c r="D13" s="31" t="s">
        <v>58</v>
      </c>
      <c r="E13" s="31" t="s">
        <v>55</v>
      </c>
      <c r="F13" s="31" t="s">
        <v>79</v>
      </c>
      <c r="G13" s="31" t="s">
        <v>87</v>
      </c>
      <c r="H13" s="32">
        <v>300000</v>
      </c>
      <c r="I13" s="31" t="s">
        <v>59</v>
      </c>
      <c r="J13" s="31" t="s">
        <v>69</v>
      </c>
      <c r="K13" s="31" t="s">
        <v>63</v>
      </c>
      <c r="L13" s="33">
        <v>298300</v>
      </c>
      <c r="M13" s="33">
        <v>298300</v>
      </c>
      <c r="N13" s="31" t="s">
        <v>88</v>
      </c>
      <c r="O13" s="40" t="s">
        <v>81</v>
      </c>
      <c r="P13" s="35">
        <v>243963</v>
      </c>
      <c r="Q13" s="36" t="s">
        <v>313</v>
      </c>
      <c r="R13" s="31" t="s">
        <v>88</v>
      </c>
      <c r="S13" s="33">
        <v>298300</v>
      </c>
      <c r="T13" s="37" t="s">
        <v>306</v>
      </c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</row>
    <row r="14" spans="1:74" s="38" customFormat="1" ht="105" x14ac:dyDescent="0.2">
      <c r="A14" s="30">
        <v>8</v>
      </c>
      <c r="B14" s="31" t="s">
        <v>56</v>
      </c>
      <c r="C14" s="31" t="s">
        <v>57</v>
      </c>
      <c r="D14" s="31" t="s">
        <v>58</v>
      </c>
      <c r="E14" s="31" t="s">
        <v>55</v>
      </c>
      <c r="F14" s="31" t="s">
        <v>79</v>
      </c>
      <c r="G14" s="31" t="s">
        <v>89</v>
      </c>
      <c r="H14" s="32">
        <v>90000</v>
      </c>
      <c r="I14" s="31" t="s">
        <v>59</v>
      </c>
      <c r="J14" s="31" t="s">
        <v>69</v>
      </c>
      <c r="K14" s="31" t="s">
        <v>63</v>
      </c>
      <c r="L14" s="33">
        <v>76500</v>
      </c>
      <c r="M14" s="33">
        <v>76500</v>
      </c>
      <c r="N14" s="31" t="s">
        <v>90</v>
      </c>
      <c r="O14" s="40" t="s">
        <v>83</v>
      </c>
      <c r="P14" s="35">
        <v>243972</v>
      </c>
      <c r="Q14" s="36" t="s">
        <v>314</v>
      </c>
      <c r="R14" s="31" t="s">
        <v>90</v>
      </c>
      <c r="S14" s="33">
        <v>76500</v>
      </c>
      <c r="T14" s="37" t="s">
        <v>306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</row>
    <row r="15" spans="1:74" s="38" customFormat="1" ht="126" x14ac:dyDescent="0.2">
      <c r="A15" s="30">
        <v>9</v>
      </c>
      <c r="B15" s="31" t="s">
        <v>56</v>
      </c>
      <c r="C15" s="31" t="s">
        <v>57</v>
      </c>
      <c r="D15" s="31" t="s">
        <v>58</v>
      </c>
      <c r="E15" s="31" t="s">
        <v>55</v>
      </c>
      <c r="F15" s="31" t="s">
        <v>79</v>
      </c>
      <c r="G15" s="31" t="s">
        <v>91</v>
      </c>
      <c r="H15" s="32">
        <v>10000</v>
      </c>
      <c r="I15" s="31" t="s">
        <v>59</v>
      </c>
      <c r="J15" s="31" t="s">
        <v>69</v>
      </c>
      <c r="K15" s="31" t="s">
        <v>63</v>
      </c>
      <c r="L15" s="33">
        <v>9737</v>
      </c>
      <c r="M15" s="33">
        <v>9737</v>
      </c>
      <c r="N15" s="31" t="s">
        <v>92</v>
      </c>
      <c r="O15" s="40" t="s">
        <v>82</v>
      </c>
      <c r="P15" s="35">
        <v>243975</v>
      </c>
      <c r="Q15" s="36" t="s">
        <v>315</v>
      </c>
      <c r="R15" s="31" t="s">
        <v>92</v>
      </c>
      <c r="S15" s="33">
        <v>9737</v>
      </c>
      <c r="T15" s="37" t="s">
        <v>306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</row>
    <row r="16" spans="1:74" s="38" customFormat="1" ht="84" x14ac:dyDescent="0.2">
      <c r="A16" s="30">
        <v>10</v>
      </c>
      <c r="B16" s="31" t="s">
        <v>56</v>
      </c>
      <c r="C16" s="31" t="s">
        <v>57</v>
      </c>
      <c r="D16" s="31" t="s">
        <v>58</v>
      </c>
      <c r="E16" s="31" t="s">
        <v>55</v>
      </c>
      <c r="F16" s="31" t="s">
        <v>79</v>
      </c>
      <c r="G16" s="31" t="s">
        <v>94</v>
      </c>
      <c r="H16" s="32">
        <v>17000</v>
      </c>
      <c r="I16" s="31" t="s">
        <v>59</v>
      </c>
      <c r="J16" s="31" t="s">
        <v>69</v>
      </c>
      <c r="K16" s="31" t="s">
        <v>63</v>
      </c>
      <c r="L16" s="33">
        <v>17000</v>
      </c>
      <c r="M16" s="33">
        <v>17000</v>
      </c>
      <c r="N16" s="31" t="s">
        <v>95</v>
      </c>
      <c r="O16" s="40" t="s">
        <v>93</v>
      </c>
      <c r="P16" s="35">
        <v>243989</v>
      </c>
      <c r="Q16" s="36" t="s">
        <v>316</v>
      </c>
      <c r="R16" s="31" t="s">
        <v>95</v>
      </c>
      <c r="S16" s="33">
        <v>17000</v>
      </c>
      <c r="T16" s="37" t="s">
        <v>306</v>
      </c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</row>
    <row r="17" spans="1:74" s="38" customFormat="1" ht="147" x14ac:dyDescent="0.2">
      <c r="A17" s="30">
        <v>11</v>
      </c>
      <c r="B17" s="31" t="s">
        <v>56</v>
      </c>
      <c r="C17" s="31" t="s">
        <v>57</v>
      </c>
      <c r="D17" s="31" t="s">
        <v>58</v>
      </c>
      <c r="E17" s="31" t="s">
        <v>55</v>
      </c>
      <c r="F17" s="31" t="s">
        <v>79</v>
      </c>
      <c r="G17" s="31" t="s">
        <v>97</v>
      </c>
      <c r="H17" s="32">
        <v>13000</v>
      </c>
      <c r="I17" s="31" t="s">
        <v>59</v>
      </c>
      <c r="J17" s="31" t="s">
        <v>69</v>
      </c>
      <c r="K17" s="31" t="s">
        <v>63</v>
      </c>
      <c r="L17" s="33">
        <v>12989.8</v>
      </c>
      <c r="M17" s="33">
        <v>12989.8</v>
      </c>
      <c r="N17" s="31" t="s">
        <v>98</v>
      </c>
      <c r="O17" s="40" t="s">
        <v>96</v>
      </c>
      <c r="P17" s="35">
        <v>243989</v>
      </c>
      <c r="Q17" s="36" t="s">
        <v>317</v>
      </c>
      <c r="R17" s="31" t="s">
        <v>98</v>
      </c>
      <c r="S17" s="33">
        <v>12989.8</v>
      </c>
      <c r="T17" s="37" t="s">
        <v>306</v>
      </c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</row>
    <row r="18" spans="1:74" s="38" customFormat="1" ht="189" x14ac:dyDescent="0.2">
      <c r="A18" s="30">
        <v>12</v>
      </c>
      <c r="B18" s="31" t="s">
        <v>56</v>
      </c>
      <c r="C18" s="31" t="s">
        <v>57</v>
      </c>
      <c r="D18" s="31" t="s">
        <v>58</v>
      </c>
      <c r="E18" s="31" t="s">
        <v>55</v>
      </c>
      <c r="F18" s="31" t="s">
        <v>79</v>
      </c>
      <c r="G18" s="31" t="s">
        <v>108</v>
      </c>
      <c r="H18" s="32">
        <v>199600</v>
      </c>
      <c r="I18" s="31" t="s">
        <v>59</v>
      </c>
      <c r="J18" s="31" t="s">
        <v>69</v>
      </c>
      <c r="K18" s="31" t="s">
        <v>63</v>
      </c>
      <c r="L18" s="33">
        <v>197600</v>
      </c>
      <c r="M18" s="33">
        <v>197600</v>
      </c>
      <c r="N18" s="31" t="s">
        <v>73</v>
      </c>
      <c r="O18" s="40" t="s">
        <v>112</v>
      </c>
      <c r="P18" s="35">
        <v>243992</v>
      </c>
      <c r="Q18" s="36" t="s">
        <v>318</v>
      </c>
      <c r="R18" s="31" t="s">
        <v>73</v>
      </c>
      <c r="S18" s="33">
        <v>197600</v>
      </c>
      <c r="T18" s="37" t="s">
        <v>306</v>
      </c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</row>
    <row r="19" spans="1:74" s="38" customFormat="1" ht="126" x14ac:dyDescent="0.2">
      <c r="A19" s="30">
        <v>13</v>
      </c>
      <c r="B19" s="31" t="s">
        <v>56</v>
      </c>
      <c r="C19" s="31" t="s">
        <v>57</v>
      </c>
      <c r="D19" s="31" t="s">
        <v>58</v>
      </c>
      <c r="E19" s="31" t="s">
        <v>55</v>
      </c>
      <c r="F19" s="31" t="s">
        <v>79</v>
      </c>
      <c r="G19" s="31" t="s">
        <v>100</v>
      </c>
      <c r="H19" s="32">
        <v>2600</v>
      </c>
      <c r="I19" s="31" t="s">
        <v>59</v>
      </c>
      <c r="J19" s="31" t="s">
        <v>69</v>
      </c>
      <c r="K19" s="31" t="s">
        <v>63</v>
      </c>
      <c r="L19" s="33">
        <v>2568</v>
      </c>
      <c r="M19" s="33">
        <v>2568</v>
      </c>
      <c r="N19" s="31" t="s">
        <v>73</v>
      </c>
      <c r="O19" s="40" t="s">
        <v>99</v>
      </c>
      <c r="P19" s="35">
        <v>244004</v>
      </c>
      <c r="Q19" s="36" t="s">
        <v>319</v>
      </c>
      <c r="R19" s="31" t="s">
        <v>73</v>
      </c>
      <c r="S19" s="33">
        <v>2568</v>
      </c>
      <c r="T19" s="37" t="s">
        <v>306</v>
      </c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</row>
    <row r="20" spans="1:74" s="38" customFormat="1" ht="168" x14ac:dyDescent="0.2">
      <c r="A20" s="30">
        <v>14</v>
      </c>
      <c r="B20" s="31" t="s">
        <v>56</v>
      </c>
      <c r="C20" s="31" t="s">
        <v>57</v>
      </c>
      <c r="D20" s="31" t="s">
        <v>58</v>
      </c>
      <c r="E20" s="31" t="s">
        <v>55</v>
      </c>
      <c r="F20" s="31" t="s">
        <v>79</v>
      </c>
      <c r="G20" s="31" t="s">
        <v>103</v>
      </c>
      <c r="H20" s="32">
        <v>100000</v>
      </c>
      <c r="I20" s="31" t="s">
        <v>59</v>
      </c>
      <c r="J20" s="31" t="s">
        <v>69</v>
      </c>
      <c r="K20" s="31" t="s">
        <v>63</v>
      </c>
      <c r="L20" s="33">
        <v>90677.15</v>
      </c>
      <c r="M20" s="33">
        <v>90677.15</v>
      </c>
      <c r="N20" s="31" t="s">
        <v>104</v>
      </c>
      <c r="O20" s="40" t="s">
        <v>102</v>
      </c>
      <c r="P20" s="35">
        <v>244007</v>
      </c>
      <c r="Q20" s="36" t="s">
        <v>320</v>
      </c>
      <c r="R20" s="31" t="s">
        <v>104</v>
      </c>
      <c r="S20" s="33">
        <v>90677.15</v>
      </c>
      <c r="T20" s="37" t="s">
        <v>306</v>
      </c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</row>
    <row r="21" spans="1:74" s="38" customFormat="1" ht="189" x14ac:dyDescent="0.2">
      <c r="A21" s="30">
        <v>15</v>
      </c>
      <c r="B21" s="31" t="s">
        <v>56</v>
      </c>
      <c r="C21" s="31" t="s">
        <v>57</v>
      </c>
      <c r="D21" s="31" t="s">
        <v>58</v>
      </c>
      <c r="E21" s="31" t="s">
        <v>55</v>
      </c>
      <c r="F21" s="31" t="s">
        <v>79</v>
      </c>
      <c r="G21" s="31" t="s">
        <v>106</v>
      </c>
      <c r="H21" s="32">
        <v>50000</v>
      </c>
      <c r="I21" s="31" t="s">
        <v>59</v>
      </c>
      <c r="J21" s="31" t="s">
        <v>69</v>
      </c>
      <c r="K21" s="31" t="s">
        <v>63</v>
      </c>
      <c r="L21" s="33">
        <v>40139.15</v>
      </c>
      <c r="M21" s="33">
        <v>40139.15</v>
      </c>
      <c r="N21" s="31" t="s">
        <v>107</v>
      </c>
      <c r="O21" s="40" t="s">
        <v>105</v>
      </c>
      <c r="P21" s="35">
        <v>244007</v>
      </c>
      <c r="Q21" s="36" t="s">
        <v>321</v>
      </c>
      <c r="R21" s="31" t="s">
        <v>107</v>
      </c>
      <c r="S21" s="33">
        <v>40139.15</v>
      </c>
      <c r="T21" s="37" t="s">
        <v>306</v>
      </c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</row>
    <row r="22" spans="1:74" s="38" customFormat="1" ht="147" x14ac:dyDescent="0.2">
      <c r="A22" s="30">
        <v>16</v>
      </c>
      <c r="B22" s="31" t="s">
        <v>56</v>
      </c>
      <c r="C22" s="31" t="s">
        <v>57</v>
      </c>
      <c r="D22" s="31" t="s">
        <v>58</v>
      </c>
      <c r="E22" s="31" t="s">
        <v>55</v>
      </c>
      <c r="F22" s="31" t="s">
        <v>79</v>
      </c>
      <c r="G22" s="31" t="s">
        <v>110</v>
      </c>
      <c r="H22" s="32">
        <v>5000</v>
      </c>
      <c r="I22" s="31" t="s">
        <v>59</v>
      </c>
      <c r="J22" s="31" t="s">
        <v>69</v>
      </c>
      <c r="K22" s="31" t="s">
        <v>63</v>
      </c>
      <c r="L22" s="33">
        <v>4937.5</v>
      </c>
      <c r="M22" s="33">
        <v>4937.5</v>
      </c>
      <c r="N22" s="31" t="s">
        <v>111</v>
      </c>
      <c r="O22" s="40" t="s">
        <v>109</v>
      </c>
      <c r="P22" s="35">
        <v>244013</v>
      </c>
      <c r="Q22" s="36" t="s">
        <v>322</v>
      </c>
      <c r="R22" s="31" t="s">
        <v>111</v>
      </c>
      <c r="S22" s="33">
        <v>4937.5</v>
      </c>
      <c r="T22" s="37" t="s">
        <v>306</v>
      </c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</row>
    <row r="23" spans="1:74" s="38" customFormat="1" ht="84" x14ac:dyDescent="0.2">
      <c r="A23" s="30">
        <v>17</v>
      </c>
      <c r="B23" s="31" t="s">
        <v>56</v>
      </c>
      <c r="C23" s="31" t="s">
        <v>57</v>
      </c>
      <c r="D23" s="31" t="s">
        <v>58</v>
      </c>
      <c r="E23" s="31" t="s">
        <v>55</v>
      </c>
      <c r="F23" s="31" t="s">
        <v>79</v>
      </c>
      <c r="G23" s="31" t="s">
        <v>115</v>
      </c>
      <c r="H23" s="32">
        <v>13000</v>
      </c>
      <c r="I23" s="31" t="s">
        <v>59</v>
      </c>
      <c r="J23" s="31" t="s">
        <v>69</v>
      </c>
      <c r="K23" s="31" t="s">
        <v>63</v>
      </c>
      <c r="L23" s="33">
        <v>10400</v>
      </c>
      <c r="M23" s="33">
        <v>10400</v>
      </c>
      <c r="N23" s="31" t="s">
        <v>114</v>
      </c>
      <c r="O23" s="40" t="s">
        <v>113</v>
      </c>
      <c r="P23" s="35">
        <v>244028</v>
      </c>
      <c r="Q23" s="36" t="s">
        <v>323</v>
      </c>
      <c r="R23" s="31" t="s">
        <v>114</v>
      </c>
      <c r="S23" s="33">
        <v>10400</v>
      </c>
      <c r="T23" s="37" t="s">
        <v>306</v>
      </c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</row>
    <row r="24" spans="1:74" s="38" customFormat="1" ht="84" x14ac:dyDescent="0.2">
      <c r="A24" s="30">
        <v>18</v>
      </c>
      <c r="B24" s="31" t="s">
        <v>56</v>
      </c>
      <c r="C24" s="31" t="s">
        <v>57</v>
      </c>
      <c r="D24" s="31" t="s">
        <v>58</v>
      </c>
      <c r="E24" s="31" t="s">
        <v>55</v>
      </c>
      <c r="F24" s="31" t="s">
        <v>79</v>
      </c>
      <c r="G24" s="31" t="s">
        <v>118</v>
      </c>
      <c r="H24" s="32">
        <v>10000</v>
      </c>
      <c r="I24" s="31" t="s">
        <v>59</v>
      </c>
      <c r="J24" s="31" t="s">
        <v>69</v>
      </c>
      <c r="K24" s="31" t="s">
        <v>63</v>
      </c>
      <c r="L24" s="33">
        <v>8800</v>
      </c>
      <c r="M24" s="33">
        <v>8800</v>
      </c>
      <c r="N24" s="31" t="s">
        <v>117</v>
      </c>
      <c r="O24" s="40" t="s">
        <v>116</v>
      </c>
      <c r="P24" s="35">
        <v>244028</v>
      </c>
      <c r="Q24" s="36" t="s">
        <v>324</v>
      </c>
      <c r="R24" s="31" t="s">
        <v>117</v>
      </c>
      <c r="S24" s="33">
        <v>8800</v>
      </c>
      <c r="T24" s="37" t="s">
        <v>306</v>
      </c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</row>
    <row r="25" spans="1:74" s="38" customFormat="1" ht="105" x14ac:dyDescent="0.2">
      <c r="A25" s="30">
        <v>19</v>
      </c>
      <c r="B25" s="31" t="s">
        <v>56</v>
      </c>
      <c r="C25" s="31" t="s">
        <v>57</v>
      </c>
      <c r="D25" s="31" t="s">
        <v>58</v>
      </c>
      <c r="E25" s="31" t="s">
        <v>55</v>
      </c>
      <c r="F25" s="31" t="s">
        <v>79</v>
      </c>
      <c r="G25" s="31" t="s">
        <v>121</v>
      </c>
      <c r="H25" s="32">
        <v>9400</v>
      </c>
      <c r="I25" s="31" t="s">
        <v>59</v>
      </c>
      <c r="J25" s="31" t="s">
        <v>69</v>
      </c>
      <c r="K25" s="31" t="s">
        <v>63</v>
      </c>
      <c r="L25" s="33">
        <v>9400</v>
      </c>
      <c r="M25" s="33">
        <v>9400</v>
      </c>
      <c r="N25" s="31" t="s">
        <v>120</v>
      </c>
      <c r="O25" s="40" t="s">
        <v>119</v>
      </c>
      <c r="P25" s="35">
        <v>244028</v>
      </c>
      <c r="Q25" s="36" t="s">
        <v>325</v>
      </c>
      <c r="R25" s="31" t="s">
        <v>120</v>
      </c>
      <c r="S25" s="33">
        <v>9400</v>
      </c>
      <c r="T25" s="37" t="s">
        <v>306</v>
      </c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</row>
    <row r="26" spans="1:74" s="38" customFormat="1" ht="126" x14ac:dyDescent="0.2">
      <c r="A26" s="30">
        <v>20</v>
      </c>
      <c r="B26" s="31" t="s">
        <v>56</v>
      </c>
      <c r="C26" s="31" t="s">
        <v>57</v>
      </c>
      <c r="D26" s="31" t="s">
        <v>58</v>
      </c>
      <c r="E26" s="31" t="s">
        <v>55</v>
      </c>
      <c r="F26" s="31" t="s">
        <v>79</v>
      </c>
      <c r="G26" s="31" t="s">
        <v>123</v>
      </c>
      <c r="H26" s="32">
        <v>1000</v>
      </c>
      <c r="I26" s="31" t="s">
        <v>59</v>
      </c>
      <c r="J26" s="31" t="s">
        <v>69</v>
      </c>
      <c r="K26" s="31" t="s">
        <v>63</v>
      </c>
      <c r="L26" s="33">
        <v>1000</v>
      </c>
      <c r="M26" s="33">
        <v>1000</v>
      </c>
      <c r="N26" s="31" t="s">
        <v>124</v>
      </c>
      <c r="O26" s="40" t="s">
        <v>122</v>
      </c>
      <c r="P26" s="35">
        <v>244033</v>
      </c>
      <c r="Q26" s="36" t="s">
        <v>326</v>
      </c>
      <c r="R26" s="31" t="s">
        <v>124</v>
      </c>
      <c r="S26" s="33">
        <v>1000</v>
      </c>
      <c r="T26" s="37" t="s">
        <v>306</v>
      </c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</row>
    <row r="27" spans="1:74" s="38" customFormat="1" ht="126" x14ac:dyDescent="0.2">
      <c r="A27" s="30">
        <v>21</v>
      </c>
      <c r="B27" s="31" t="s">
        <v>56</v>
      </c>
      <c r="C27" s="31" t="s">
        <v>57</v>
      </c>
      <c r="D27" s="31" t="s">
        <v>58</v>
      </c>
      <c r="E27" s="31" t="s">
        <v>55</v>
      </c>
      <c r="F27" s="31" t="s">
        <v>79</v>
      </c>
      <c r="G27" s="31" t="s">
        <v>125</v>
      </c>
      <c r="H27" s="32">
        <v>80000</v>
      </c>
      <c r="I27" s="31" t="s">
        <v>59</v>
      </c>
      <c r="J27" s="31" t="s">
        <v>69</v>
      </c>
      <c r="K27" s="31" t="s">
        <v>63</v>
      </c>
      <c r="L27" s="33">
        <v>65000</v>
      </c>
      <c r="M27" s="33">
        <v>65000</v>
      </c>
      <c r="N27" s="31" t="s">
        <v>126</v>
      </c>
      <c r="O27" s="40" t="s">
        <v>127</v>
      </c>
      <c r="P27" s="35">
        <v>244033</v>
      </c>
      <c r="Q27" s="36" t="s">
        <v>327</v>
      </c>
      <c r="R27" s="31" t="s">
        <v>126</v>
      </c>
      <c r="S27" s="33">
        <v>65000</v>
      </c>
      <c r="T27" s="37" t="s">
        <v>306</v>
      </c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</row>
    <row r="28" spans="1:74" s="38" customFormat="1" ht="126" x14ac:dyDescent="0.2">
      <c r="A28" s="30">
        <v>22</v>
      </c>
      <c r="B28" s="31" t="s">
        <v>56</v>
      </c>
      <c r="C28" s="31" t="s">
        <v>57</v>
      </c>
      <c r="D28" s="31" t="s">
        <v>58</v>
      </c>
      <c r="E28" s="31" t="s">
        <v>55</v>
      </c>
      <c r="F28" s="31" t="s">
        <v>79</v>
      </c>
      <c r="G28" s="31" t="s">
        <v>129</v>
      </c>
      <c r="H28" s="32">
        <v>10000</v>
      </c>
      <c r="I28" s="31" t="s">
        <v>59</v>
      </c>
      <c r="J28" s="31" t="s">
        <v>69</v>
      </c>
      <c r="K28" s="31" t="s">
        <v>63</v>
      </c>
      <c r="L28" s="33">
        <v>7490</v>
      </c>
      <c r="M28" s="33">
        <v>7490</v>
      </c>
      <c r="N28" s="31" t="s">
        <v>120</v>
      </c>
      <c r="O28" s="40" t="s">
        <v>128</v>
      </c>
      <c r="P28" s="35">
        <v>244047</v>
      </c>
      <c r="Q28" s="36" t="s">
        <v>328</v>
      </c>
      <c r="R28" s="31" t="s">
        <v>120</v>
      </c>
      <c r="S28" s="33">
        <v>7490</v>
      </c>
      <c r="T28" s="37" t="s">
        <v>306</v>
      </c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</row>
    <row r="29" spans="1:74" s="38" customFormat="1" ht="105" x14ac:dyDescent="0.2">
      <c r="A29" s="30">
        <v>23</v>
      </c>
      <c r="B29" s="31" t="s">
        <v>56</v>
      </c>
      <c r="C29" s="31" t="s">
        <v>57</v>
      </c>
      <c r="D29" s="31" t="s">
        <v>58</v>
      </c>
      <c r="E29" s="31" t="s">
        <v>55</v>
      </c>
      <c r="F29" s="31" t="s">
        <v>79</v>
      </c>
      <c r="G29" s="31" t="s">
        <v>131</v>
      </c>
      <c r="H29" s="32">
        <v>25000</v>
      </c>
      <c r="I29" s="31" t="s">
        <v>59</v>
      </c>
      <c r="J29" s="31" t="s">
        <v>69</v>
      </c>
      <c r="K29" s="31" t="s">
        <v>63</v>
      </c>
      <c r="L29" s="33">
        <v>20251.89</v>
      </c>
      <c r="M29" s="33">
        <v>20251.89</v>
      </c>
      <c r="N29" s="31" t="s">
        <v>120</v>
      </c>
      <c r="O29" s="40" t="s">
        <v>130</v>
      </c>
      <c r="P29" s="35">
        <v>244053</v>
      </c>
      <c r="Q29" s="36" t="s">
        <v>328</v>
      </c>
      <c r="R29" s="31" t="s">
        <v>120</v>
      </c>
      <c r="S29" s="33">
        <v>20251.89</v>
      </c>
      <c r="T29" s="37" t="s">
        <v>306</v>
      </c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</row>
    <row r="30" spans="1:74" s="38" customFormat="1" ht="105" x14ac:dyDescent="0.2">
      <c r="A30" s="30">
        <v>24</v>
      </c>
      <c r="B30" s="31" t="s">
        <v>56</v>
      </c>
      <c r="C30" s="31" t="s">
        <v>57</v>
      </c>
      <c r="D30" s="31" t="s">
        <v>58</v>
      </c>
      <c r="E30" s="31" t="s">
        <v>55</v>
      </c>
      <c r="F30" s="31" t="s">
        <v>79</v>
      </c>
      <c r="G30" s="31" t="s">
        <v>133</v>
      </c>
      <c r="H30" s="32">
        <v>25000</v>
      </c>
      <c r="I30" s="31" t="s">
        <v>59</v>
      </c>
      <c r="J30" s="31" t="s">
        <v>69</v>
      </c>
      <c r="K30" s="31" t="s">
        <v>63</v>
      </c>
      <c r="L30" s="33">
        <v>22844.5</v>
      </c>
      <c r="M30" s="33">
        <v>22844.5</v>
      </c>
      <c r="N30" s="31" t="s">
        <v>120</v>
      </c>
      <c r="O30" s="40" t="s">
        <v>132</v>
      </c>
      <c r="P30" s="35">
        <v>244053</v>
      </c>
      <c r="Q30" s="36" t="s">
        <v>330</v>
      </c>
      <c r="R30" s="31" t="s">
        <v>120</v>
      </c>
      <c r="S30" s="33">
        <v>22844.5</v>
      </c>
      <c r="T30" s="37" t="s">
        <v>306</v>
      </c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</row>
    <row r="31" spans="1:74" s="38" customFormat="1" ht="147" x14ac:dyDescent="0.2">
      <c r="A31" s="30">
        <v>25</v>
      </c>
      <c r="B31" s="31" t="s">
        <v>56</v>
      </c>
      <c r="C31" s="31" t="s">
        <v>57</v>
      </c>
      <c r="D31" s="31" t="s">
        <v>58</v>
      </c>
      <c r="E31" s="31" t="s">
        <v>55</v>
      </c>
      <c r="F31" s="31" t="s">
        <v>79</v>
      </c>
      <c r="G31" s="31" t="s">
        <v>135</v>
      </c>
      <c r="H31" s="32">
        <v>112000</v>
      </c>
      <c r="I31" s="31" t="s">
        <v>59</v>
      </c>
      <c r="J31" s="31" t="s">
        <v>69</v>
      </c>
      <c r="K31" s="31" t="s">
        <v>63</v>
      </c>
      <c r="L31" s="33">
        <v>106400</v>
      </c>
      <c r="M31" s="33">
        <v>106400</v>
      </c>
      <c r="N31" s="31" t="s">
        <v>117</v>
      </c>
      <c r="O31" s="40" t="s">
        <v>134</v>
      </c>
      <c r="P31" s="35">
        <v>244053</v>
      </c>
      <c r="Q31" s="36" t="s">
        <v>332</v>
      </c>
      <c r="R31" s="31" t="s">
        <v>117</v>
      </c>
      <c r="S31" s="33">
        <v>106400</v>
      </c>
      <c r="T31" s="37" t="s">
        <v>306</v>
      </c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</row>
    <row r="32" spans="1:74" s="38" customFormat="1" ht="126" x14ac:dyDescent="0.2">
      <c r="A32" s="30">
        <v>26</v>
      </c>
      <c r="B32" s="31" t="s">
        <v>56</v>
      </c>
      <c r="C32" s="31" t="s">
        <v>57</v>
      </c>
      <c r="D32" s="31" t="s">
        <v>58</v>
      </c>
      <c r="E32" s="31" t="s">
        <v>55</v>
      </c>
      <c r="F32" s="31" t="s">
        <v>79</v>
      </c>
      <c r="G32" s="31" t="s">
        <v>138</v>
      </c>
      <c r="H32" s="32">
        <v>3450</v>
      </c>
      <c r="I32" s="31" t="s">
        <v>59</v>
      </c>
      <c r="J32" s="31" t="s">
        <v>69</v>
      </c>
      <c r="K32" s="31" t="s">
        <v>63</v>
      </c>
      <c r="L32" s="33">
        <v>3450</v>
      </c>
      <c r="M32" s="33">
        <v>3450</v>
      </c>
      <c r="N32" s="31" t="s">
        <v>137</v>
      </c>
      <c r="O32" s="40" t="s">
        <v>136</v>
      </c>
      <c r="P32" s="35">
        <v>244053</v>
      </c>
      <c r="Q32" s="36" t="s">
        <v>333</v>
      </c>
      <c r="R32" s="31" t="s">
        <v>137</v>
      </c>
      <c r="S32" s="33">
        <v>3450</v>
      </c>
      <c r="T32" s="37" t="s">
        <v>306</v>
      </c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</row>
    <row r="33" spans="1:74" s="38" customFormat="1" ht="105" x14ac:dyDescent="0.2">
      <c r="A33" s="30">
        <v>27</v>
      </c>
      <c r="B33" s="31" t="s">
        <v>56</v>
      </c>
      <c r="C33" s="31" t="s">
        <v>57</v>
      </c>
      <c r="D33" s="31" t="s">
        <v>58</v>
      </c>
      <c r="E33" s="31" t="s">
        <v>55</v>
      </c>
      <c r="F33" s="31" t="s">
        <v>79</v>
      </c>
      <c r="G33" s="31" t="s">
        <v>141</v>
      </c>
      <c r="H33" s="32">
        <v>10000</v>
      </c>
      <c r="I33" s="31" t="s">
        <v>59</v>
      </c>
      <c r="J33" s="31" t="s">
        <v>69</v>
      </c>
      <c r="K33" s="31" t="s">
        <v>63</v>
      </c>
      <c r="L33" s="33">
        <v>9625</v>
      </c>
      <c r="M33" s="33">
        <v>9625</v>
      </c>
      <c r="N33" s="31" t="s">
        <v>140</v>
      </c>
      <c r="O33" s="40" t="s">
        <v>139</v>
      </c>
      <c r="P33" s="35">
        <v>244053</v>
      </c>
      <c r="Q33" s="36" t="s">
        <v>331</v>
      </c>
      <c r="R33" s="31" t="s">
        <v>140</v>
      </c>
      <c r="S33" s="33">
        <v>9625</v>
      </c>
      <c r="T33" s="37" t="s">
        <v>306</v>
      </c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</row>
    <row r="34" spans="1:74" s="38" customFormat="1" ht="126" x14ac:dyDescent="0.2">
      <c r="A34" s="30">
        <v>28</v>
      </c>
      <c r="B34" s="31" t="s">
        <v>56</v>
      </c>
      <c r="C34" s="31" t="s">
        <v>57</v>
      </c>
      <c r="D34" s="31" t="s">
        <v>58</v>
      </c>
      <c r="E34" s="31" t="s">
        <v>55</v>
      </c>
      <c r="F34" s="31" t="s">
        <v>79</v>
      </c>
      <c r="G34" s="31" t="s">
        <v>144</v>
      </c>
      <c r="H34" s="32">
        <v>10000</v>
      </c>
      <c r="I34" s="31" t="s">
        <v>59</v>
      </c>
      <c r="J34" s="31" t="s">
        <v>69</v>
      </c>
      <c r="K34" s="31" t="s">
        <v>63</v>
      </c>
      <c r="L34" s="33">
        <v>7120</v>
      </c>
      <c r="M34" s="33">
        <v>7120</v>
      </c>
      <c r="N34" s="31" t="s">
        <v>143</v>
      </c>
      <c r="O34" s="40" t="s">
        <v>142</v>
      </c>
      <c r="P34" s="35">
        <v>244053</v>
      </c>
      <c r="Q34" s="36" t="s">
        <v>336</v>
      </c>
      <c r="R34" s="31" t="s">
        <v>143</v>
      </c>
      <c r="S34" s="33">
        <v>7120</v>
      </c>
      <c r="T34" s="37" t="s">
        <v>306</v>
      </c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</row>
    <row r="35" spans="1:74" s="38" customFormat="1" ht="168" x14ac:dyDescent="0.2">
      <c r="A35" s="30">
        <v>29</v>
      </c>
      <c r="B35" s="31" t="s">
        <v>56</v>
      </c>
      <c r="C35" s="31" t="s">
        <v>57</v>
      </c>
      <c r="D35" s="31" t="s">
        <v>58</v>
      </c>
      <c r="E35" s="31" t="s">
        <v>55</v>
      </c>
      <c r="F35" s="31" t="s">
        <v>79</v>
      </c>
      <c r="G35" s="31" t="s">
        <v>146</v>
      </c>
      <c r="H35" s="32">
        <v>101000</v>
      </c>
      <c r="I35" s="31" t="s">
        <v>59</v>
      </c>
      <c r="J35" s="31" t="s">
        <v>69</v>
      </c>
      <c r="K35" s="31" t="s">
        <v>63</v>
      </c>
      <c r="L35" s="33">
        <v>96241.14</v>
      </c>
      <c r="M35" s="33">
        <v>96241.14</v>
      </c>
      <c r="N35" s="31" t="s">
        <v>120</v>
      </c>
      <c r="O35" s="40" t="s">
        <v>145</v>
      </c>
      <c r="P35" s="35">
        <v>244056</v>
      </c>
      <c r="Q35" s="36" t="s">
        <v>337</v>
      </c>
      <c r="R35" s="31" t="s">
        <v>120</v>
      </c>
      <c r="S35" s="33">
        <v>96241.14</v>
      </c>
      <c r="T35" s="37" t="s">
        <v>306</v>
      </c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</row>
    <row r="36" spans="1:74" s="38" customFormat="1" ht="147" x14ac:dyDescent="0.2">
      <c r="A36" s="30">
        <v>30</v>
      </c>
      <c r="B36" s="31" t="s">
        <v>56</v>
      </c>
      <c r="C36" s="31" t="s">
        <v>57</v>
      </c>
      <c r="D36" s="31" t="s">
        <v>58</v>
      </c>
      <c r="E36" s="31" t="s">
        <v>55</v>
      </c>
      <c r="F36" s="31" t="s">
        <v>79</v>
      </c>
      <c r="G36" s="31" t="s">
        <v>148</v>
      </c>
      <c r="H36" s="32">
        <v>11000</v>
      </c>
      <c r="I36" s="31" t="s">
        <v>59</v>
      </c>
      <c r="J36" s="31" t="s">
        <v>69</v>
      </c>
      <c r="K36" s="31" t="s">
        <v>63</v>
      </c>
      <c r="L36" s="33">
        <v>101607</v>
      </c>
      <c r="M36" s="33">
        <v>101607</v>
      </c>
      <c r="N36" s="31" t="s">
        <v>73</v>
      </c>
      <c r="O36" s="40" t="s">
        <v>147</v>
      </c>
      <c r="P36" s="35">
        <v>244057</v>
      </c>
      <c r="Q36" s="36" t="s">
        <v>338</v>
      </c>
      <c r="R36" s="31" t="s">
        <v>73</v>
      </c>
      <c r="S36" s="33">
        <v>101607</v>
      </c>
      <c r="T36" s="37" t="s">
        <v>306</v>
      </c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</row>
    <row r="37" spans="1:74" s="38" customFormat="1" ht="147" x14ac:dyDescent="0.2">
      <c r="A37" s="30">
        <v>31</v>
      </c>
      <c r="B37" s="31" t="s">
        <v>56</v>
      </c>
      <c r="C37" s="31" t="s">
        <v>57</v>
      </c>
      <c r="D37" s="31" t="s">
        <v>58</v>
      </c>
      <c r="E37" s="31" t="s">
        <v>55</v>
      </c>
      <c r="F37" s="31" t="s">
        <v>79</v>
      </c>
      <c r="G37" s="31" t="s">
        <v>150</v>
      </c>
      <c r="H37" s="32">
        <v>82000</v>
      </c>
      <c r="I37" s="31" t="s">
        <v>59</v>
      </c>
      <c r="J37" s="31" t="s">
        <v>69</v>
      </c>
      <c r="K37" s="31" t="s">
        <v>63</v>
      </c>
      <c r="L37" s="33">
        <v>75514.179999999993</v>
      </c>
      <c r="M37" s="33">
        <v>75514.179999999993</v>
      </c>
      <c r="N37" s="31" t="s">
        <v>120</v>
      </c>
      <c r="O37" s="40" t="s">
        <v>149</v>
      </c>
      <c r="P37" s="35">
        <v>244057</v>
      </c>
      <c r="Q37" s="36" t="s">
        <v>329</v>
      </c>
      <c r="R37" s="31" t="s">
        <v>120</v>
      </c>
      <c r="S37" s="33">
        <v>75514.179999999993</v>
      </c>
      <c r="T37" s="37" t="s">
        <v>306</v>
      </c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</row>
    <row r="38" spans="1:74" s="38" customFormat="1" ht="147" x14ac:dyDescent="0.2">
      <c r="A38" s="30">
        <v>32</v>
      </c>
      <c r="B38" s="31" t="s">
        <v>56</v>
      </c>
      <c r="C38" s="31" t="s">
        <v>57</v>
      </c>
      <c r="D38" s="31" t="s">
        <v>58</v>
      </c>
      <c r="E38" s="31" t="s">
        <v>55</v>
      </c>
      <c r="F38" s="31" t="s">
        <v>79</v>
      </c>
      <c r="G38" s="31" t="s">
        <v>152</v>
      </c>
      <c r="H38" s="32">
        <v>19125</v>
      </c>
      <c r="I38" s="31" t="s">
        <v>59</v>
      </c>
      <c r="J38" s="31" t="s">
        <v>69</v>
      </c>
      <c r="K38" s="31" t="s">
        <v>63</v>
      </c>
      <c r="L38" s="33">
        <v>19125</v>
      </c>
      <c r="M38" s="33">
        <v>19125</v>
      </c>
      <c r="N38" s="31" t="s">
        <v>111</v>
      </c>
      <c r="O38" s="40" t="s">
        <v>151</v>
      </c>
      <c r="P38" s="35">
        <v>244067</v>
      </c>
      <c r="Q38" s="36" t="s">
        <v>340</v>
      </c>
      <c r="R38" s="31" t="s">
        <v>111</v>
      </c>
      <c r="S38" s="33">
        <v>19125</v>
      </c>
      <c r="T38" s="37" t="s">
        <v>306</v>
      </c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</row>
    <row r="39" spans="1:74" s="38" customFormat="1" ht="189" x14ac:dyDescent="0.2">
      <c r="A39" s="30">
        <v>33</v>
      </c>
      <c r="B39" s="31" t="s">
        <v>56</v>
      </c>
      <c r="C39" s="31" t="s">
        <v>57</v>
      </c>
      <c r="D39" s="31" t="s">
        <v>58</v>
      </c>
      <c r="E39" s="31" t="s">
        <v>55</v>
      </c>
      <c r="F39" s="31" t="s">
        <v>79</v>
      </c>
      <c r="G39" s="31" t="s">
        <v>154</v>
      </c>
      <c r="H39" s="32">
        <v>50000</v>
      </c>
      <c r="I39" s="31" t="s">
        <v>59</v>
      </c>
      <c r="J39" s="31" t="s">
        <v>69</v>
      </c>
      <c r="K39" s="31" t="s">
        <v>63</v>
      </c>
      <c r="L39" s="33">
        <v>43375</v>
      </c>
      <c r="M39" s="33">
        <v>43375</v>
      </c>
      <c r="N39" s="31" t="s">
        <v>155</v>
      </c>
      <c r="O39" s="40" t="s">
        <v>153</v>
      </c>
      <c r="P39" s="35">
        <v>244067</v>
      </c>
      <c r="Q39" s="36" t="s">
        <v>341</v>
      </c>
      <c r="R39" s="31" t="s">
        <v>155</v>
      </c>
      <c r="S39" s="33">
        <v>43375</v>
      </c>
      <c r="T39" s="37" t="s">
        <v>306</v>
      </c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</row>
    <row r="40" spans="1:74" s="38" customFormat="1" ht="105" x14ac:dyDescent="0.2">
      <c r="A40" s="30">
        <v>34</v>
      </c>
      <c r="B40" s="31" t="s">
        <v>56</v>
      </c>
      <c r="C40" s="31" t="s">
        <v>57</v>
      </c>
      <c r="D40" s="31" t="s">
        <v>58</v>
      </c>
      <c r="E40" s="31" t="s">
        <v>55</v>
      </c>
      <c r="F40" s="31" t="s">
        <v>79</v>
      </c>
      <c r="G40" s="31" t="s">
        <v>157</v>
      </c>
      <c r="H40" s="32">
        <v>10000</v>
      </c>
      <c r="I40" s="31" t="s">
        <v>59</v>
      </c>
      <c r="J40" s="31" t="s">
        <v>69</v>
      </c>
      <c r="K40" s="31" t="s">
        <v>63</v>
      </c>
      <c r="L40" s="33">
        <v>9525</v>
      </c>
      <c r="M40" s="33">
        <v>9525</v>
      </c>
      <c r="N40" s="31" t="s">
        <v>111</v>
      </c>
      <c r="O40" s="40" t="s">
        <v>156</v>
      </c>
      <c r="P40" s="35">
        <v>244069</v>
      </c>
      <c r="Q40" s="36" t="s">
        <v>342</v>
      </c>
      <c r="R40" s="31" t="s">
        <v>111</v>
      </c>
      <c r="S40" s="33">
        <v>9525</v>
      </c>
      <c r="T40" s="37" t="s">
        <v>306</v>
      </c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</row>
    <row r="41" spans="1:74" s="38" customFormat="1" ht="105" x14ac:dyDescent="0.2">
      <c r="A41" s="30">
        <v>35</v>
      </c>
      <c r="B41" s="31" t="s">
        <v>56</v>
      </c>
      <c r="C41" s="31" t="s">
        <v>57</v>
      </c>
      <c r="D41" s="31" t="s">
        <v>58</v>
      </c>
      <c r="E41" s="31" t="s">
        <v>55</v>
      </c>
      <c r="F41" s="31" t="s">
        <v>79</v>
      </c>
      <c r="G41" s="31" t="s">
        <v>189</v>
      </c>
      <c r="H41" s="32">
        <v>3225</v>
      </c>
      <c r="I41" s="31" t="s">
        <v>59</v>
      </c>
      <c r="J41" s="31" t="s">
        <v>69</v>
      </c>
      <c r="K41" s="31" t="s">
        <v>63</v>
      </c>
      <c r="L41" s="33">
        <v>3225</v>
      </c>
      <c r="M41" s="33">
        <v>3225</v>
      </c>
      <c r="N41" s="31" t="s">
        <v>111</v>
      </c>
      <c r="O41" s="41" t="s">
        <v>190</v>
      </c>
      <c r="P41" s="42">
        <v>243989</v>
      </c>
      <c r="Q41" s="36" t="s">
        <v>388</v>
      </c>
      <c r="R41" s="31" t="s">
        <v>111</v>
      </c>
      <c r="S41" s="33">
        <v>3225</v>
      </c>
      <c r="T41" s="37" t="s">
        <v>306</v>
      </c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</row>
    <row r="42" spans="1:74" s="38" customFormat="1" ht="105" x14ac:dyDescent="0.2">
      <c r="A42" s="30">
        <v>36</v>
      </c>
      <c r="B42" s="31" t="s">
        <v>56</v>
      </c>
      <c r="C42" s="31" t="s">
        <v>57</v>
      </c>
      <c r="D42" s="31" t="s">
        <v>58</v>
      </c>
      <c r="E42" s="31" t="s">
        <v>55</v>
      </c>
      <c r="F42" s="31" t="s">
        <v>79</v>
      </c>
      <c r="G42" s="31" t="s">
        <v>191</v>
      </c>
      <c r="H42" s="32">
        <v>1562.5</v>
      </c>
      <c r="I42" s="31" t="s">
        <v>59</v>
      </c>
      <c r="J42" s="31" t="s">
        <v>69</v>
      </c>
      <c r="K42" s="31" t="s">
        <v>63</v>
      </c>
      <c r="L42" s="33">
        <v>1562.5</v>
      </c>
      <c r="M42" s="33">
        <v>1562.5</v>
      </c>
      <c r="N42" s="31" t="s">
        <v>111</v>
      </c>
      <c r="O42" s="41" t="s">
        <v>190</v>
      </c>
      <c r="P42" s="42">
        <v>243991</v>
      </c>
      <c r="Q42" s="36" t="s">
        <v>389</v>
      </c>
      <c r="R42" s="31" t="s">
        <v>111</v>
      </c>
      <c r="S42" s="33">
        <v>1562.5</v>
      </c>
      <c r="T42" s="37" t="s">
        <v>306</v>
      </c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</row>
    <row r="43" spans="1:74" s="38" customFormat="1" ht="105" x14ac:dyDescent="0.2">
      <c r="A43" s="30">
        <v>37</v>
      </c>
      <c r="B43" s="31" t="s">
        <v>56</v>
      </c>
      <c r="C43" s="31" t="s">
        <v>57</v>
      </c>
      <c r="D43" s="31" t="s">
        <v>58</v>
      </c>
      <c r="E43" s="31" t="s">
        <v>55</v>
      </c>
      <c r="F43" s="31" t="s">
        <v>79</v>
      </c>
      <c r="G43" s="31" t="s">
        <v>192</v>
      </c>
      <c r="H43" s="32">
        <v>1000</v>
      </c>
      <c r="I43" s="31" t="s">
        <v>59</v>
      </c>
      <c r="J43" s="31" t="s">
        <v>69</v>
      </c>
      <c r="K43" s="31" t="s">
        <v>63</v>
      </c>
      <c r="L43" s="33">
        <v>1000</v>
      </c>
      <c r="M43" s="33">
        <v>1000</v>
      </c>
      <c r="N43" s="31" t="s">
        <v>193</v>
      </c>
      <c r="O43" s="40" t="s">
        <v>194</v>
      </c>
      <c r="P43" s="42">
        <v>244139</v>
      </c>
      <c r="Q43" s="36" t="s">
        <v>390</v>
      </c>
      <c r="R43" s="31" t="s">
        <v>193</v>
      </c>
      <c r="S43" s="33">
        <v>1000</v>
      </c>
      <c r="T43" s="37" t="s">
        <v>306</v>
      </c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</row>
    <row r="44" spans="1:74" s="38" customFormat="1" ht="147" x14ac:dyDescent="0.2">
      <c r="A44" s="30">
        <v>38</v>
      </c>
      <c r="B44" s="37" t="s">
        <v>56</v>
      </c>
      <c r="C44" s="37" t="s">
        <v>57</v>
      </c>
      <c r="D44" s="37" t="s">
        <v>58</v>
      </c>
      <c r="E44" s="37" t="s">
        <v>55</v>
      </c>
      <c r="F44" s="37" t="s">
        <v>79</v>
      </c>
      <c r="G44" s="37" t="s">
        <v>159</v>
      </c>
      <c r="H44" s="43">
        <v>28500</v>
      </c>
      <c r="I44" s="37" t="s">
        <v>59</v>
      </c>
      <c r="J44" s="37" t="s">
        <v>69</v>
      </c>
      <c r="K44" s="37" t="s">
        <v>63</v>
      </c>
      <c r="L44" s="44">
        <v>28500</v>
      </c>
      <c r="M44" s="44">
        <v>28500</v>
      </c>
      <c r="N44" s="37" t="s">
        <v>160</v>
      </c>
      <c r="O44" s="41" t="s">
        <v>158</v>
      </c>
      <c r="P44" s="42">
        <v>244076</v>
      </c>
      <c r="Q44" s="36" t="s">
        <v>343</v>
      </c>
      <c r="R44" s="37" t="s">
        <v>160</v>
      </c>
      <c r="S44" s="44">
        <v>28500</v>
      </c>
      <c r="T44" s="37" t="s">
        <v>306</v>
      </c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</row>
    <row r="45" spans="1:74" s="38" customFormat="1" ht="105" x14ac:dyDescent="0.2">
      <c r="A45" s="30">
        <v>39</v>
      </c>
      <c r="B45" s="37" t="s">
        <v>56</v>
      </c>
      <c r="C45" s="37" t="s">
        <v>57</v>
      </c>
      <c r="D45" s="37" t="s">
        <v>58</v>
      </c>
      <c r="E45" s="37" t="s">
        <v>55</v>
      </c>
      <c r="F45" s="37" t="s">
        <v>79</v>
      </c>
      <c r="G45" s="37" t="s">
        <v>162</v>
      </c>
      <c r="H45" s="43">
        <v>10000</v>
      </c>
      <c r="I45" s="37" t="s">
        <v>59</v>
      </c>
      <c r="J45" s="37" t="s">
        <v>69</v>
      </c>
      <c r="K45" s="37" t="s">
        <v>63</v>
      </c>
      <c r="L45" s="44">
        <v>9212</v>
      </c>
      <c r="M45" s="44">
        <v>9212</v>
      </c>
      <c r="N45" s="37" t="s">
        <v>163</v>
      </c>
      <c r="O45" s="41" t="s">
        <v>161</v>
      </c>
      <c r="P45" s="42">
        <v>244076</v>
      </c>
      <c r="Q45" s="36" t="s">
        <v>335</v>
      </c>
      <c r="R45" s="37" t="s">
        <v>163</v>
      </c>
      <c r="S45" s="44">
        <v>9212</v>
      </c>
      <c r="T45" s="37" t="s">
        <v>306</v>
      </c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</row>
    <row r="46" spans="1:74" s="38" customFormat="1" ht="105" x14ac:dyDescent="0.2">
      <c r="A46" s="30">
        <v>40</v>
      </c>
      <c r="B46" s="37" t="s">
        <v>56</v>
      </c>
      <c r="C46" s="37" t="s">
        <v>57</v>
      </c>
      <c r="D46" s="37" t="s">
        <v>58</v>
      </c>
      <c r="E46" s="37" t="s">
        <v>55</v>
      </c>
      <c r="F46" s="37" t="s">
        <v>79</v>
      </c>
      <c r="G46" s="37" t="s">
        <v>165</v>
      </c>
      <c r="H46" s="43">
        <v>3000</v>
      </c>
      <c r="I46" s="37" t="s">
        <v>59</v>
      </c>
      <c r="J46" s="37" t="s">
        <v>69</v>
      </c>
      <c r="K46" s="37" t="s">
        <v>63</v>
      </c>
      <c r="L46" s="44">
        <v>2280</v>
      </c>
      <c r="M46" s="44">
        <v>2280</v>
      </c>
      <c r="N46" s="37" t="s">
        <v>73</v>
      </c>
      <c r="O46" s="41" t="s">
        <v>164</v>
      </c>
      <c r="P46" s="42">
        <v>244083</v>
      </c>
      <c r="Q46" s="36" t="s">
        <v>334</v>
      </c>
      <c r="R46" s="37" t="s">
        <v>73</v>
      </c>
      <c r="S46" s="44">
        <v>2280</v>
      </c>
      <c r="T46" s="37" t="s">
        <v>306</v>
      </c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</row>
    <row r="47" spans="1:74" s="38" customFormat="1" ht="105" x14ac:dyDescent="0.2">
      <c r="A47" s="30">
        <v>41</v>
      </c>
      <c r="B47" s="37" t="s">
        <v>56</v>
      </c>
      <c r="C47" s="37" t="s">
        <v>57</v>
      </c>
      <c r="D47" s="37" t="s">
        <v>58</v>
      </c>
      <c r="E47" s="37" t="s">
        <v>55</v>
      </c>
      <c r="F47" s="37" t="s">
        <v>79</v>
      </c>
      <c r="G47" s="37" t="s">
        <v>167</v>
      </c>
      <c r="H47" s="43">
        <v>10000</v>
      </c>
      <c r="I47" s="37" t="s">
        <v>59</v>
      </c>
      <c r="J47" s="37" t="s">
        <v>69</v>
      </c>
      <c r="K47" s="37" t="s">
        <v>63</v>
      </c>
      <c r="L47" s="44">
        <v>8499</v>
      </c>
      <c r="M47" s="44">
        <v>8499</v>
      </c>
      <c r="N47" s="37" t="s">
        <v>163</v>
      </c>
      <c r="O47" s="41" t="s">
        <v>166</v>
      </c>
      <c r="P47" s="42">
        <v>244083</v>
      </c>
      <c r="Q47" s="36" t="s">
        <v>339</v>
      </c>
      <c r="R47" s="37" t="s">
        <v>163</v>
      </c>
      <c r="S47" s="44">
        <v>8499</v>
      </c>
      <c r="T47" s="37" t="s">
        <v>306</v>
      </c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</row>
    <row r="48" spans="1:74" s="38" customFormat="1" ht="105" x14ac:dyDescent="0.2">
      <c r="A48" s="30">
        <v>42</v>
      </c>
      <c r="B48" s="37" t="s">
        <v>56</v>
      </c>
      <c r="C48" s="37" t="s">
        <v>57</v>
      </c>
      <c r="D48" s="37" t="s">
        <v>58</v>
      </c>
      <c r="E48" s="37" t="s">
        <v>55</v>
      </c>
      <c r="F48" s="37" t="s">
        <v>79</v>
      </c>
      <c r="G48" s="37" t="s">
        <v>168</v>
      </c>
      <c r="H48" s="43">
        <v>30000</v>
      </c>
      <c r="I48" s="37" t="s">
        <v>59</v>
      </c>
      <c r="J48" s="37" t="s">
        <v>69</v>
      </c>
      <c r="K48" s="37" t="s">
        <v>63</v>
      </c>
      <c r="L48" s="44">
        <v>26248</v>
      </c>
      <c r="M48" s="44">
        <v>26248</v>
      </c>
      <c r="N48" s="37" t="s">
        <v>163</v>
      </c>
      <c r="O48" s="41" t="s">
        <v>169</v>
      </c>
      <c r="P48" s="42">
        <v>244095</v>
      </c>
      <c r="Q48" s="36" t="s">
        <v>346</v>
      </c>
      <c r="R48" s="37" t="s">
        <v>163</v>
      </c>
      <c r="S48" s="44">
        <v>26248</v>
      </c>
      <c r="T48" s="37" t="s">
        <v>306</v>
      </c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</row>
    <row r="49" spans="1:74" s="38" customFormat="1" ht="105" x14ac:dyDescent="0.2">
      <c r="A49" s="30">
        <v>43</v>
      </c>
      <c r="B49" s="37" t="s">
        <v>56</v>
      </c>
      <c r="C49" s="37" t="s">
        <v>57</v>
      </c>
      <c r="D49" s="37" t="s">
        <v>58</v>
      </c>
      <c r="E49" s="37" t="s">
        <v>55</v>
      </c>
      <c r="F49" s="37" t="s">
        <v>79</v>
      </c>
      <c r="G49" s="37" t="s">
        <v>178</v>
      </c>
      <c r="H49" s="43">
        <v>700</v>
      </c>
      <c r="I49" s="37" t="s">
        <v>59</v>
      </c>
      <c r="J49" s="37" t="s">
        <v>69</v>
      </c>
      <c r="K49" s="37" t="s">
        <v>63</v>
      </c>
      <c r="L49" s="44">
        <v>640</v>
      </c>
      <c r="M49" s="44">
        <v>640</v>
      </c>
      <c r="N49" s="37" t="s">
        <v>177</v>
      </c>
      <c r="O49" s="41" t="s">
        <v>176</v>
      </c>
      <c r="P49" s="42">
        <v>244096</v>
      </c>
      <c r="Q49" s="36" t="s">
        <v>345</v>
      </c>
      <c r="R49" s="37" t="s">
        <v>177</v>
      </c>
      <c r="S49" s="44">
        <v>640</v>
      </c>
      <c r="T49" s="37" t="s">
        <v>306</v>
      </c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</row>
    <row r="50" spans="1:74" s="38" customFormat="1" ht="105" x14ac:dyDescent="0.2">
      <c r="A50" s="30">
        <v>44</v>
      </c>
      <c r="B50" s="37" t="s">
        <v>56</v>
      </c>
      <c r="C50" s="37" t="s">
        <v>57</v>
      </c>
      <c r="D50" s="37" t="s">
        <v>58</v>
      </c>
      <c r="E50" s="37" t="s">
        <v>55</v>
      </c>
      <c r="F50" s="37" t="s">
        <v>79</v>
      </c>
      <c r="G50" s="37" t="s">
        <v>182</v>
      </c>
      <c r="H50" s="43">
        <v>2000</v>
      </c>
      <c r="I50" s="37" t="s">
        <v>59</v>
      </c>
      <c r="J50" s="37" t="s">
        <v>69</v>
      </c>
      <c r="K50" s="37" t="s">
        <v>63</v>
      </c>
      <c r="L50" s="44">
        <v>2000</v>
      </c>
      <c r="M50" s="44">
        <v>2000</v>
      </c>
      <c r="N50" s="37" t="s">
        <v>186</v>
      </c>
      <c r="O50" s="40" t="s">
        <v>194</v>
      </c>
      <c r="P50" s="42">
        <v>244099</v>
      </c>
      <c r="Q50" s="36" t="s">
        <v>347</v>
      </c>
      <c r="R50" s="37" t="s">
        <v>186</v>
      </c>
      <c r="S50" s="44">
        <v>2000</v>
      </c>
      <c r="T50" s="37" t="s">
        <v>306</v>
      </c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</row>
    <row r="51" spans="1:74" s="38" customFormat="1" ht="105" x14ac:dyDescent="0.2">
      <c r="A51" s="30">
        <v>45</v>
      </c>
      <c r="B51" s="37" t="s">
        <v>56</v>
      </c>
      <c r="C51" s="37" t="s">
        <v>57</v>
      </c>
      <c r="D51" s="37" t="s">
        <v>58</v>
      </c>
      <c r="E51" s="37" t="s">
        <v>55</v>
      </c>
      <c r="F51" s="37" t="s">
        <v>79</v>
      </c>
      <c r="G51" s="37" t="s">
        <v>183</v>
      </c>
      <c r="H51" s="43">
        <v>9000</v>
      </c>
      <c r="I51" s="37" t="s">
        <v>59</v>
      </c>
      <c r="J51" s="37" t="s">
        <v>69</v>
      </c>
      <c r="K51" s="37" t="s">
        <v>63</v>
      </c>
      <c r="L51" s="44">
        <v>9000</v>
      </c>
      <c r="M51" s="44">
        <v>9000</v>
      </c>
      <c r="N51" s="37" t="s">
        <v>171</v>
      </c>
      <c r="O51" s="40" t="s">
        <v>194</v>
      </c>
      <c r="P51" s="42">
        <v>244099</v>
      </c>
      <c r="Q51" s="36" t="s">
        <v>348</v>
      </c>
      <c r="R51" s="37" t="s">
        <v>171</v>
      </c>
      <c r="S51" s="44">
        <v>9000</v>
      </c>
      <c r="T51" s="37" t="s">
        <v>306</v>
      </c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</row>
    <row r="52" spans="1:74" s="38" customFormat="1" ht="105" x14ac:dyDescent="0.2">
      <c r="A52" s="30">
        <v>46</v>
      </c>
      <c r="B52" s="37" t="s">
        <v>56</v>
      </c>
      <c r="C52" s="37" t="s">
        <v>57</v>
      </c>
      <c r="D52" s="37" t="s">
        <v>58</v>
      </c>
      <c r="E52" s="37" t="s">
        <v>55</v>
      </c>
      <c r="F52" s="37" t="s">
        <v>79</v>
      </c>
      <c r="G52" s="37" t="s">
        <v>184</v>
      </c>
      <c r="H52" s="43">
        <v>4480</v>
      </c>
      <c r="I52" s="37" t="s">
        <v>59</v>
      </c>
      <c r="J52" s="37" t="s">
        <v>69</v>
      </c>
      <c r="K52" s="37" t="s">
        <v>63</v>
      </c>
      <c r="L52" s="44">
        <v>4480</v>
      </c>
      <c r="M52" s="44">
        <v>4480</v>
      </c>
      <c r="N52" s="37" t="s">
        <v>187</v>
      </c>
      <c r="O52" s="40" t="s">
        <v>194</v>
      </c>
      <c r="P52" s="42">
        <v>244099</v>
      </c>
      <c r="Q52" s="36" t="s">
        <v>391</v>
      </c>
      <c r="R52" s="37" t="s">
        <v>187</v>
      </c>
      <c r="S52" s="44">
        <v>4480</v>
      </c>
      <c r="T52" s="37" t="s">
        <v>306</v>
      </c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</row>
    <row r="53" spans="1:74" s="38" customFormat="1" ht="84" x14ac:dyDescent="0.2">
      <c r="A53" s="30">
        <v>47</v>
      </c>
      <c r="B53" s="37" t="s">
        <v>56</v>
      </c>
      <c r="C53" s="37" t="s">
        <v>57</v>
      </c>
      <c r="D53" s="37" t="s">
        <v>58</v>
      </c>
      <c r="E53" s="37" t="s">
        <v>55</v>
      </c>
      <c r="F53" s="37" t="s">
        <v>79</v>
      </c>
      <c r="G53" s="37" t="s">
        <v>185</v>
      </c>
      <c r="H53" s="43">
        <v>65216.5</v>
      </c>
      <c r="I53" s="37" t="s">
        <v>59</v>
      </c>
      <c r="J53" s="37" t="s">
        <v>69</v>
      </c>
      <c r="K53" s="37" t="s">
        <v>63</v>
      </c>
      <c r="L53" s="44">
        <v>65216.5</v>
      </c>
      <c r="M53" s="44">
        <v>65216.5</v>
      </c>
      <c r="N53" s="37" t="s">
        <v>188</v>
      </c>
      <c r="O53" s="41" t="s">
        <v>195</v>
      </c>
      <c r="P53" s="42">
        <v>244099</v>
      </c>
      <c r="Q53" s="36" t="s">
        <v>392</v>
      </c>
      <c r="R53" s="37" t="s">
        <v>188</v>
      </c>
      <c r="S53" s="44">
        <v>65216.5</v>
      </c>
      <c r="T53" s="37" t="s">
        <v>306</v>
      </c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</row>
    <row r="54" spans="1:74" s="38" customFormat="1" ht="84" x14ac:dyDescent="0.2">
      <c r="A54" s="30">
        <v>48</v>
      </c>
      <c r="B54" s="37" t="s">
        <v>56</v>
      </c>
      <c r="C54" s="37" t="s">
        <v>57</v>
      </c>
      <c r="D54" s="37" t="s">
        <v>58</v>
      </c>
      <c r="E54" s="37" t="s">
        <v>55</v>
      </c>
      <c r="F54" s="37" t="s">
        <v>79</v>
      </c>
      <c r="G54" s="31" t="s">
        <v>196</v>
      </c>
      <c r="H54" s="32">
        <v>9312</v>
      </c>
      <c r="I54" s="37" t="s">
        <v>59</v>
      </c>
      <c r="J54" s="37" t="s">
        <v>69</v>
      </c>
      <c r="K54" s="37" t="s">
        <v>63</v>
      </c>
      <c r="L54" s="33">
        <v>9312</v>
      </c>
      <c r="M54" s="33">
        <v>9312</v>
      </c>
      <c r="N54" s="37" t="s">
        <v>163</v>
      </c>
      <c r="O54" s="40" t="s">
        <v>195</v>
      </c>
      <c r="P54" s="35">
        <v>244106</v>
      </c>
      <c r="Q54" s="36" t="s">
        <v>393</v>
      </c>
      <c r="R54" s="37" t="s">
        <v>163</v>
      </c>
      <c r="S54" s="33">
        <v>9312</v>
      </c>
      <c r="T54" s="37" t="s">
        <v>306</v>
      </c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</row>
    <row r="55" spans="1:74" s="38" customFormat="1" ht="105" x14ac:dyDescent="0.2">
      <c r="A55" s="30">
        <v>49</v>
      </c>
      <c r="B55" s="31" t="s">
        <v>56</v>
      </c>
      <c r="C55" s="31" t="s">
        <v>57</v>
      </c>
      <c r="D55" s="31" t="s">
        <v>58</v>
      </c>
      <c r="E55" s="31" t="s">
        <v>55</v>
      </c>
      <c r="F55" s="31" t="s">
        <v>79</v>
      </c>
      <c r="G55" s="31" t="s">
        <v>170</v>
      </c>
      <c r="H55" s="32">
        <v>10000</v>
      </c>
      <c r="I55" s="31" t="s">
        <v>59</v>
      </c>
      <c r="J55" s="31" t="s">
        <v>69</v>
      </c>
      <c r="K55" s="31" t="s">
        <v>63</v>
      </c>
      <c r="L55" s="33">
        <v>6000</v>
      </c>
      <c r="M55" s="33">
        <v>6000</v>
      </c>
      <c r="N55" s="31" t="s">
        <v>171</v>
      </c>
      <c r="O55" s="40" t="s">
        <v>172</v>
      </c>
      <c r="P55" s="35">
        <v>244111</v>
      </c>
      <c r="Q55" s="36" t="s">
        <v>394</v>
      </c>
      <c r="R55" s="31" t="s">
        <v>171</v>
      </c>
      <c r="S55" s="33">
        <v>6000</v>
      </c>
      <c r="T55" s="37" t="s">
        <v>306</v>
      </c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</row>
    <row r="56" spans="1:74" s="38" customFormat="1" ht="126" x14ac:dyDescent="0.2">
      <c r="A56" s="30">
        <v>50</v>
      </c>
      <c r="B56" s="37" t="s">
        <v>56</v>
      </c>
      <c r="C56" s="37" t="s">
        <v>57</v>
      </c>
      <c r="D56" s="37" t="s">
        <v>58</v>
      </c>
      <c r="E56" s="37" t="s">
        <v>55</v>
      </c>
      <c r="F56" s="37" t="s">
        <v>79</v>
      </c>
      <c r="G56" s="37" t="s">
        <v>173</v>
      </c>
      <c r="H56" s="43">
        <v>5000</v>
      </c>
      <c r="I56" s="37" t="s">
        <v>59</v>
      </c>
      <c r="J56" s="37" t="s">
        <v>69</v>
      </c>
      <c r="K56" s="37" t="s">
        <v>63</v>
      </c>
      <c r="L56" s="44">
        <v>3600</v>
      </c>
      <c r="M56" s="44">
        <v>3600</v>
      </c>
      <c r="N56" s="37" t="s">
        <v>175</v>
      </c>
      <c r="O56" s="41" t="s">
        <v>174</v>
      </c>
      <c r="P56" s="42">
        <v>244111</v>
      </c>
      <c r="Q56" s="36" t="s">
        <v>395</v>
      </c>
      <c r="R56" s="37" t="s">
        <v>175</v>
      </c>
      <c r="S56" s="44">
        <v>3600</v>
      </c>
      <c r="T56" s="37" t="s">
        <v>306</v>
      </c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</row>
    <row r="57" spans="1:74" s="38" customFormat="1" ht="126" x14ac:dyDescent="0.2">
      <c r="A57" s="30">
        <v>51</v>
      </c>
      <c r="B57" s="37" t="s">
        <v>56</v>
      </c>
      <c r="C57" s="37" t="s">
        <v>57</v>
      </c>
      <c r="D57" s="37" t="s">
        <v>58</v>
      </c>
      <c r="E57" s="37" t="s">
        <v>55</v>
      </c>
      <c r="F57" s="37" t="s">
        <v>79</v>
      </c>
      <c r="G57" s="37" t="s">
        <v>180</v>
      </c>
      <c r="H57" s="43">
        <v>105000</v>
      </c>
      <c r="I57" s="37" t="s">
        <v>59</v>
      </c>
      <c r="J57" s="37" t="s">
        <v>69</v>
      </c>
      <c r="K57" s="37" t="s">
        <v>63</v>
      </c>
      <c r="L57" s="44">
        <v>105000</v>
      </c>
      <c r="M57" s="44">
        <v>105000</v>
      </c>
      <c r="N57" s="37" t="s">
        <v>181</v>
      </c>
      <c r="O57" s="40" t="s">
        <v>179</v>
      </c>
      <c r="P57" s="42">
        <v>244111</v>
      </c>
      <c r="Q57" s="36" t="s">
        <v>348</v>
      </c>
      <c r="R57" s="37" t="s">
        <v>181</v>
      </c>
      <c r="S57" s="44">
        <v>105000</v>
      </c>
      <c r="T57" s="37" t="s">
        <v>306</v>
      </c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</row>
    <row r="58" spans="1:74" s="38" customFormat="1" ht="105" x14ac:dyDescent="0.2">
      <c r="A58" s="30">
        <v>52</v>
      </c>
      <c r="B58" s="37" t="s">
        <v>56</v>
      </c>
      <c r="C58" s="37" t="s">
        <v>57</v>
      </c>
      <c r="D58" s="37" t="s">
        <v>58</v>
      </c>
      <c r="E58" s="37" t="s">
        <v>55</v>
      </c>
      <c r="F58" s="37" t="s">
        <v>79</v>
      </c>
      <c r="G58" s="31" t="s">
        <v>198</v>
      </c>
      <c r="H58" s="32">
        <v>100000</v>
      </c>
      <c r="I58" s="37" t="s">
        <v>59</v>
      </c>
      <c r="J58" s="37" t="s">
        <v>69</v>
      </c>
      <c r="K58" s="37" t="s">
        <v>63</v>
      </c>
      <c r="L58" s="33">
        <v>74856.13</v>
      </c>
      <c r="M58" s="33">
        <v>74856.13</v>
      </c>
      <c r="N58" s="31" t="s">
        <v>199</v>
      </c>
      <c r="O58" s="40" t="s">
        <v>197</v>
      </c>
      <c r="P58" s="35">
        <v>244119</v>
      </c>
      <c r="Q58" s="36" t="s">
        <v>349</v>
      </c>
      <c r="R58" s="31" t="s">
        <v>199</v>
      </c>
      <c r="S58" s="33">
        <v>74856.13</v>
      </c>
      <c r="T58" s="37" t="s">
        <v>306</v>
      </c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</row>
    <row r="59" spans="1:74" s="38" customFormat="1" ht="84" x14ac:dyDescent="0.2">
      <c r="A59" s="30">
        <v>53</v>
      </c>
      <c r="B59" s="37" t="s">
        <v>56</v>
      </c>
      <c r="C59" s="37" t="s">
        <v>57</v>
      </c>
      <c r="D59" s="37" t="s">
        <v>58</v>
      </c>
      <c r="E59" s="37" t="s">
        <v>55</v>
      </c>
      <c r="F59" s="37" t="s">
        <v>79</v>
      </c>
      <c r="G59" s="31" t="s">
        <v>202</v>
      </c>
      <c r="H59" s="32">
        <v>2000</v>
      </c>
      <c r="I59" s="37" t="s">
        <v>59</v>
      </c>
      <c r="J59" s="37" t="s">
        <v>69</v>
      </c>
      <c r="K59" s="37" t="s">
        <v>63</v>
      </c>
      <c r="L59" s="33">
        <v>1717.35</v>
      </c>
      <c r="M59" s="33">
        <v>1717.35</v>
      </c>
      <c r="N59" s="31" t="s">
        <v>120</v>
      </c>
      <c r="O59" s="40" t="s">
        <v>200</v>
      </c>
      <c r="P59" s="35">
        <v>244127</v>
      </c>
      <c r="Q59" s="36" t="s">
        <v>350</v>
      </c>
      <c r="R59" s="31" t="s">
        <v>120</v>
      </c>
      <c r="S59" s="33">
        <v>1717.35</v>
      </c>
      <c r="T59" s="37" t="s">
        <v>306</v>
      </c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</row>
    <row r="60" spans="1:74" s="38" customFormat="1" ht="126" x14ac:dyDescent="0.2">
      <c r="A60" s="30">
        <v>54</v>
      </c>
      <c r="B60" s="37" t="s">
        <v>56</v>
      </c>
      <c r="C60" s="37" t="s">
        <v>57</v>
      </c>
      <c r="D60" s="37" t="s">
        <v>58</v>
      </c>
      <c r="E60" s="37" t="s">
        <v>55</v>
      </c>
      <c r="F60" s="37" t="s">
        <v>79</v>
      </c>
      <c r="G60" s="31" t="s">
        <v>203</v>
      </c>
      <c r="H60" s="32">
        <v>13000</v>
      </c>
      <c r="I60" s="37" t="s">
        <v>59</v>
      </c>
      <c r="J60" s="37" t="s">
        <v>69</v>
      </c>
      <c r="K60" s="37" t="s">
        <v>63</v>
      </c>
      <c r="L60" s="33">
        <v>12668.8</v>
      </c>
      <c r="M60" s="33">
        <v>12668.8</v>
      </c>
      <c r="N60" s="31" t="s">
        <v>188</v>
      </c>
      <c r="O60" s="40" t="s">
        <v>201</v>
      </c>
      <c r="P60" s="35">
        <v>244132</v>
      </c>
      <c r="Q60" s="36" t="s">
        <v>351</v>
      </c>
      <c r="R60" s="31" t="s">
        <v>188</v>
      </c>
      <c r="S60" s="33">
        <v>12668.8</v>
      </c>
      <c r="T60" s="37" t="s">
        <v>306</v>
      </c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</row>
    <row r="61" spans="1:74" s="38" customFormat="1" ht="126" x14ac:dyDescent="0.2">
      <c r="A61" s="30">
        <v>55</v>
      </c>
      <c r="B61" s="37" t="s">
        <v>56</v>
      </c>
      <c r="C61" s="37" t="s">
        <v>57</v>
      </c>
      <c r="D61" s="37" t="s">
        <v>58</v>
      </c>
      <c r="E61" s="37" t="s">
        <v>55</v>
      </c>
      <c r="F61" s="37" t="s">
        <v>79</v>
      </c>
      <c r="G61" s="31" t="s">
        <v>205</v>
      </c>
      <c r="H61" s="32">
        <v>3500</v>
      </c>
      <c r="I61" s="37" t="s">
        <v>59</v>
      </c>
      <c r="J61" s="37" t="s">
        <v>69</v>
      </c>
      <c r="K61" s="37" t="s">
        <v>63</v>
      </c>
      <c r="L61" s="33">
        <v>3317</v>
      </c>
      <c r="M61" s="33">
        <v>3317</v>
      </c>
      <c r="N61" s="31" t="s">
        <v>73</v>
      </c>
      <c r="O61" s="40" t="s">
        <v>204</v>
      </c>
      <c r="P61" s="31">
        <v>29052568</v>
      </c>
      <c r="Q61" s="36" t="s">
        <v>344</v>
      </c>
      <c r="R61" s="31" t="s">
        <v>73</v>
      </c>
      <c r="S61" s="33">
        <v>3317</v>
      </c>
      <c r="T61" s="37" t="s">
        <v>306</v>
      </c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</row>
    <row r="62" spans="1:74" s="38" customFormat="1" ht="126" x14ac:dyDescent="0.2">
      <c r="A62" s="30">
        <v>56</v>
      </c>
      <c r="B62" s="37" t="s">
        <v>56</v>
      </c>
      <c r="C62" s="37" t="s">
        <v>57</v>
      </c>
      <c r="D62" s="37" t="s">
        <v>58</v>
      </c>
      <c r="E62" s="37" t="s">
        <v>55</v>
      </c>
      <c r="F62" s="37" t="s">
        <v>79</v>
      </c>
      <c r="G62" s="31" t="s">
        <v>208</v>
      </c>
      <c r="H62" s="32">
        <v>12000</v>
      </c>
      <c r="I62" s="37" t="s">
        <v>59</v>
      </c>
      <c r="J62" s="37" t="s">
        <v>69</v>
      </c>
      <c r="K62" s="37" t="s">
        <v>63</v>
      </c>
      <c r="L62" s="33">
        <v>11556</v>
      </c>
      <c r="M62" s="33">
        <v>11556</v>
      </c>
      <c r="N62" s="31" t="s">
        <v>207</v>
      </c>
      <c r="O62" s="40" t="s">
        <v>206</v>
      </c>
      <c r="P62" s="35">
        <v>244133</v>
      </c>
      <c r="Q62" s="36" t="s">
        <v>352</v>
      </c>
      <c r="R62" s="31" t="s">
        <v>207</v>
      </c>
      <c r="S62" s="33">
        <v>11556</v>
      </c>
      <c r="T62" s="37" t="s">
        <v>306</v>
      </c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</row>
    <row r="63" spans="1:74" s="38" customFormat="1" ht="147" x14ac:dyDescent="0.2">
      <c r="A63" s="30">
        <v>57</v>
      </c>
      <c r="B63" s="37" t="s">
        <v>56</v>
      </c>
      <c r="C63" s="37" t="s">
        <v>57</v>
      </c>
      <c r="D63" s="37" t="s">
        <v>58</v>
      </c>
      <c r="E63" s="37" t="s">
        <v>55</v>
      </c>
      <c r="F63" s="37" t="s">
        <v>79</v>
      </c>
      <c r="G63" s="31" t="s">
        <v>209</v>
      </c>
      <c r="H63" s="32">
        <v>248000</v>
      </c>
      <c r="I63" s="37" t="s">
        <v>59</v>
      </c>
      <c r="J63" s="37" t="s">
        <v>69</v>
      </c>
      <c r="K63" s="37" t="s">
        <v>63</v>
      </c>
      <c r="L63" s="33">
        <v>248000</v>
      </c>
      <c r="M63" s="33">
        <v>248000</v>
      </c>
      <c r="N63" s="31" t="s">
        <v>210</v>
      </c>
      <c r="O63" s="40" t="s">
        <v>211</v>
      </c>
      <c r="P63" s="35">
        <v>244075</v>
      </c>
      <c r="Q63" s="36" t="s">
        <v>353</v>
      </c>
      <c r="R63" s="31" t="s">
        <v>210</v>
      </c>
      <c r="S63" s="33">
        <v>248000</v>
      </c>
      <c r="T63" s="37" t="s">
        <v>306</v>
      </c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</row>
    <row r="64" spans="1:74" s="38" customFormat="1" ht="84" x14ac:dyDescent="0.2">
      <c r="A64" s="30">
        <v>58</v>
      </c>
      <c r="B64" s="37" t="s">
        <v>56</v>
      </c>
      <c r="C64" s="37" t="s">
        <v>57</v>
      </c>
      <c r="D64" s="37" t="s">
        <v>58</v>
      </c>
      <c r="E64" s="37" t="s">
        <v>55</v>
      </c>
      <c r="F64" s="37" t="s">
        <v>79</v>
      </c>
      <c r="G64" s="31" t="s">
        <v>213</v>
      </c>
      <c r="H64" s="32">
        <v>1300000</v>
      </c>
      <c r="I64" s="37" t="s">
        <v>59</v>
      </c>
      <c r="J64" s="37" t="s">
        <v>69</v>
      </c>
      <c r="K64" s="37" t="s">
        <v>63</v>
      </c>
      <c r="L64" s="33">
        <v>1274373.05</v>
      </c>
      <c r="M64" s="33">
        <v>1274373.05</v>
      </c>
      <c r="N64" s="31" t="s">
        <v>76</v>
      </c>
      <c r="O64" s="40" t="s">
        <v>212</v>
      </c>
      <c r="P64" s="35">
        <v>244133</v>
      </c>
      <c r="Q64" s="36" t="s">
        <v>354</v>
      </c>
      <c r="R64" s="31" t="s">
        <v>76</v>
      </c>
      <c r="S64" s="33">
        <v>1274373.05</v>
      </c>
      <c r="T64" s="37" t="s">
        <v>306</v>
      </c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</row>
    <row r="65" spans="1:74" s="38" customFormat="1" ht="168" x14ac:dyDescent="0.2">
      <c r="A65" s="30">
        <v>59</v>
      </c>
      <c r="B65" s="37" t="s">
        <v>56</v>
      </c>
      <c r="C65" s="37" t="s">
        <v>57</v>
      </c>
      <c r="D65" s="37" t="s">
        <v>58</v>
      </c>
      <c r="E65" s="37" t="s">
        <v>55</v>
      </c>
      <c r="F65" s="37" t="s">
        <v>79</v>
      </c>
      <c r="G65" s="31" t="s">
        <v>215</v>
      </c>
      <c r="H65" s="32">
        <v>32000</v>
      </c>
      <c r="I65" s="37" t="s">
        <v>59</v>
      </c>
      <c r="J65" s="37" t="s">
        <v>69</v>
      </c>
      <c r="K65" s="37" t="s">
        <v>63</v>
      </c>
      <c r="L65" s="33">
        <v>29800</v>
      </c>
      <c r="M65" s="33">
        <v>29800</v>
      </c>
      <c r="N65" s="31" t="s">
        <v>216</v>
      </c>
      <c r="O65" s="40" t="s">
        <v>214</v>
      </c>
      <c r="P65" s="35">
        <v>244140</v>
      </c>
      <c r="Q65" s="36" t="s">
        <v>355</v>
      </c>
      <c r="R65" s="31" t="s">
        <v>216</v>
      </c>
      <c r="S65" s="33">
        <v>29800</v>
      </c>
      <c r="T65" s="37" t="s">
        <v>306</v>
      </c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</row>
    <row r="66" spans="1:74" s="38" customFormat="1" ht="84" x14ac:dyDescent="0.2">
      <c r="A66" s="30">
        <v>60</v>
      </c>
      <c r="B66" s="37" t="s">
        <v>56</v>
      </c>
      <c r="C66" s="37" t="s">
        <v>57</v>
      </c>
      <c r="D66" s="37" t="s">
        <v>58</v>
      </c>
      <c r="E66" s="37" t="s">
        <v>55</v>
      </c>
      <c r="F66" s="37" t="s">
        <v>79</v>
      </c>
      <c r="G66" s="31" t="s">
        <v>218</v>
      </c>
      <c r="H66" s="32">
        <v>450</v>
      </c>
      <c r="I66" s="37" t="s">
        <v>59</v>
      </c>
      <c r="J66" s="37" t="s">
        <v>69</v>
      </c>
      <c r="K66" s="37" t="s">
        <v>63</v>
      </c>
      <c r="L66" s="33">
        <v>450</v>
      </c>
      <c r="M66" s="33">
        <v>450</v>
      </c>
      <c r="N66" s="31" t="s">
        <v>111</v>
      </c>
      <c r="O66" s="40" t="s">
        <v>217</v>
      </c>
      <c r="P66" s="35">
        <v>244147</v>
      </c>
      <c r="Q66" s="36" t="s">
        <v>356</v>
      </c>
      <c r="R66" s="31" t="s">
        <v>111</v>
      </c>
      <c r="S66" s="33">
        <v>450</v>
      </c>
      <c r="T66" s="37" t="s">
        <v>306</v>
      </c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</row>
    <row r="67" spans="1:74" s="38" customFormat="1" ht="105" x14ac:dyDescent="0.2">
      <c r="A67" s="30">
        <v>61</v>
      </c>
      <c r="B67" s="37" t="s">
        <v>56</v>
      </c>
      <c r="C67" s="37" t="s">
        <v>57</v>
      </c>
      <c r="D67" s="37" t="s">
        <v>58</v>
      </c>
      <c r="E67" s="37" t="s">
        <v>55</v>
      </c>
      <c r="F67" s="37" t="s">
        <v>79</v>
      </c>
      <c r="G67" s="31" t="s">
        <v>220</v>
      </c>
      <c r="H67" s="32">
        <v>18000</v>
      </c>
      <c r="I67" s="37" t="s">
        <v>59</v>
      </c>
      <c r="J67" s="37" t="s">
        <v>69</v>
      </c>
      <c r="K67" s="37" t="s">
        <v>63</v>
      </c>
      <c r="L67" s="33">
        <v>17350</v>
      </c>
      <c r="M67" s="33">
        <v>17350</v>
      </c>
      <c r="N67" s="31" t="s">
        <v>221</v>
      </c>
      <c r="O67" s="40" t="s">
        <v>219</v>
      </c>
      <c r="P67" s="35">
        <v>244151</v>
      </c>
      <c r="Q67" s="36" t="s">
        <v>357</v>
      </c>
      <c r="R67" s="31" t="s">
        <v>221</v>
      </c>
      <c r="S67" s="33">
        <v>17350</v>
      </c>
      <c r="T67" s="37" t="s">
        <v>306</v>
      </c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</row>
    <row r="68" spans="1:74" s="38" customFormat="1" ht="105" x14ac:dyDescent="0.2">
      <c r="A68" s="30">
        <v>62</v>
      </c>
      <c r="B68" s="37" t="s">
        <v>56</v>
      </c>
      <c r="C68" s="37" t="s">
        <v>57</v>
      </c>
      <c r="D68" s="37" t="s">
        <v>58</v>
      </c>
      <c r="E68" s="37" t="s">
        <v>55</v>
      </c>
      <c r="F68" s="37" t="s">
        <v>79</v>
      </c>
      <c r="G68" s="31" t="s">
        <v>222</v>
      </c>
      <c r="H68" s="32">
        <v>3700</v>
      </c>
      <c r="I68" s="37" t="s">
        <v>59</v>
      </c>
      <c r="J68" s="37" t="s">
        <v>69</v>
      </c>
      <c r="K68" s="37" t="s">
        <v>63</v>
      </c>
      <c r="L68" s="33">
        <v>3638</v>
      </c>
      <c r="M68" s="33">
        <v>3638</v>
      </c>
      <c r="N68" s="31" t="s">
        <v>73</v>
      </c>
      <c r="O68" s="40" t="s">
        <v>223</v>
      </c>
      <c r="P68" s="35">
        <v>244155</v>
      </c>
      <c r="Q68" s="36" t="s">
        <v>358</v>
      </c>
      <c r="R68" s="31" t="s">
        <v>73</v>
      </c>
      <c r="S68" s="33">
        <v>3638</v>
      </c>
      <c r="T68" s="37" t="s">
        <v>306</v>
      </c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</row>
    <row r="69" spans="1:74" s="38" customFormat="1" ht="126" x14ac:dyDescent="0.2">
      <c r="A69" s="30">
        <v>63</v>
      </c>
      <c r="B69" s="37" t="s">
        <v>56</v>
      </c>
      <c r="C69" s="37" t="s">
        <v>57</v>
      </c>
      <c r="D69" s="37" t="s">
        <v>58</v>
      </c>
      <c r="E69" s="37" t="s">
        <v>55</v>
      </c>
      <c r="F69" s="37" t="s">
        <v>79</v>
      </c>
      <c r="G69" s="31" t="s">
        <v>225</v>
      </c>
      <c r="H69" s="32">
        <v>160000</v>
      </c>
      <c r="I69" s="37" t="s">
        <v>59</v>
      </c>
      <c r="J69" s="37" t="s">
        <v>69</v>
      </c>
      <c r="K69" s="37" t="s">
        <v>63</v>
      </c>
      <c r="L69" s="33">
        <v>154872.87</v>
      </c>
      <c r="M69" s="33">
        <v>154872.87</v>
      </c>
      <c r="N69" s="31" t="s">
        <v>207</v>
      </c>
      <c r="O69" s="40" t="s">
        <v>224</v>
      </c>
      <c r="P69" s="35">
        <v>244159</v>
      </c>
      <c r="Q69" s="36" t="s">
        <v>359</v>
      </c>
      <c r="R69" s="31" t="s">
        <v>207</v>
      </c>
      <c r="S69" s="33">
        <v>154872.87</v>
      </c>
      <c r="T69" s="37" t="s">
        <v>306</v>
      </c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</row>
    <row r="70" spans="1:74" s="38" customFormat="1" ht="126" x14ac:dyDescent="0.2">
      <c r="A70" s="30">
        <v>64</v>
      </c>
      <c r="B70" s="37" t="s">
        <v>56</v>
      </c>
      <c r="C70" s="37" t="s">
        <v>57</v>
      </c>
      <c r="D70" s="37" t="s">
        <v>58</v>
      </c>
      <c r="E70" s="37" t="s">
        <v>55</v>
      </c>
      <c r="F70" s="37" t="s">
        <v>79</v>
      </c>
      <c r="G70" s="31" t="s">
        <v>227</v>
      </c>
      <c r="H70" s="32">
        <v>10000</v>
      </c>
      <c r="I70" s="37" t="s">
        <v>59</v>
      </c>
      <c r="J70" s="37" t="s">
        <v>69</v>
      </c>
      <c r="K70" s="37" t="s">
        <v>63</v>
      </c>
      <c r="L70" s="33">
        <v>9700</v>
      </c>
      <c r="M70" s="33">
        <v>9700</v>
      </c>
      <c r="N70" s="31" t="s">
        <v>228</v>
      </c>
      <c r="O70" s="40" t="s">
        <v>226</v>
      </c>
      <c r="P70" s="35">
        <v>244169</v>
      </c>
      <c r="Q70" s="36" t="s">
        <v>360</v>
      </c>
      <c r="R70" s="31" t="s">
        <v>228</v>
      </c>
      <c r="S70" s="33">
        <v>9700</v>
      </c>
      <c r="T70" s="37" t="s">
        <v>306</v>
      </c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</row>
    <row r="71" spans="1:74" s="38" customFormat="1" ht="84" x14ac:dyDescent="0.2">
      <c r="A71" s="30">
        <v>65</v>
      </c>
      <c r="B71" s="37" t="s">
        <v>56</v>
      </c>
      <c r="C71" s="37" t="s">
        <v>57</v>
      </c>
      <c r="D71" s="37" t="s">
        <v>58</v>
      </c>
      <c r="E71" s="37" t="s">
        <v>55</v>
      </c>
      <c r="F71" s="37" t="s">
        <v>79</v>
      </c>
      <c r="G71" s="31" t="s">
        <v>230</v>
      </c>
      <c r="H71" s="32">
        <v>30000</v>
      </c>
      <c r="I71" s="37" t="s">
        <v>59</v>
      </c>
      <c r="J71" s="37" t="s">
        <v>69</v>
      </c>
      <c r="K71" s="37" t="s">
        <v>63</v>
      </c>
      <c r="L71" s="33">
        <v>24583.25</v>
      </c>
      <c r="M71" s="33">
        <v>24583.25</v>
      </c>
      <c r="N71" s="31" t="s">
        <v>120</v>
      </c>
      <c r="O71" s="40" t="s">
        <v>229</v>
      </c>
      <c r="P71" s="35">
        <v>244173</v>
      </c>
      <c r="Q71" s="36" t="s">
        <v>361</v>
      </c>
      <c r="R71" s="31" t="s">
        <v>120</v>
      </c>
      <c r="S71" s="33">
        <v>24583.25</v>
      </c>
      <c r="T71" s="37" t="s">
        <v>306</v>
      </c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</row>
    <row r="72" spans="1:74" s="38" customFormat="1" ht="105" x14ac:dyDescent="0.2">
      <c r="A72" s="30">
        <v>66</v>
      </c>
      <c r="B72" s="37" t="s">
        <v>56</v>
      </c>
      <c r="C72" s="37" t="s">
        <v>57</v>
      </c>
      <c r="D72" s="37" t="s">
        <v>58</v>
      </c>
      <c r="E72" s="37" t="s">
        <v>55</v>
      </c>
      <c r="F72" s="37" t="s">
        <v>79</v>
      </c>
      <c r="G72" s="31" t="s">
        <v>231</v>
      </c>
      <c r="H72" s="32">
        <v>50000</v>
      </c>
      <c r="I72" s="37" t="s">
        <v>59</v>
      </c>
      <c r="J72" s="37" t="s">
        <v>69</v>
      </c>
      <c r="K72" s="37" t="s">
        <v>63</v>
      </c>
      <c r="L72" s="33">
        <v>48000</v>
      </c>
      <c r="M72" s="33">
        <v>48000</v>
      </c>
      <c r="N72" s="31" t="s">
        <v>221</v>
      </c>
      <c r="O72" s="40" t="s">
        <v>232</v>
      </c>
      <c r="P72" s="35">
        <v>244173</v>
      </c>
      <c r="Q72" s="36" t="s">
        <v>362</v>
      </c>
      <c r="R72" s="31" t="s">
        <v>221</v>
      </c>
      <c r="S72" s="33">
        <v>48000</v>
      </c>
      <c r="T72" s="37" t="s">
        <v>306</v>
      </c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</row>
    <row r="73" spans="1:74" s="38" customFormat="1" ht="105" x14ac:dyDescent="0.2">
      <c r="A73" s="30">
        <v>67</v>
      </c>
      <c r="B73" s="37" t="s">
        <v>56</v>
      </c>
      <c r="C73" s="37" t="s">
        <v>57</v>
      </c>
      <c r="D73" s="37" t="s">
        <v>58</v>
      </c>
      <c r="E73" s="37" t="s">
        <v>55</v>
      </c>
      <c r="F73" s="37" t="s">
        <v>79</v>
      </c>
      <c r="G73" s="31" t="s">
        <v>235</v>
      </c>
      <c r="H73" s="32">
        <v>250000</v>
      </c>
      <c r="I73" s="37" t="s">
        <v>59</v>
      </c>
      <c r="J73" s="37" t="s">
        <v>69</v>
      </c>
      <c r="K73" s="37" t="s">
        <v>63</v>
      </c>
      <c r="L73" s="33">
        <v>245000</v>
      </c>
      <c r="M73" s="33">
        <v>245000</v>
      </c>
      <c r="N73" s="31" t="s">
        <v>236</v>
      </c>
      <c r="O73" s="40" t="s">
        <v>237</v>
      </c>
      <c r="P73" s="35">
        <v>244182</v>
      </c>
      <c r="Q73" s="36" t="s">
        <v>363</v>
      </c>
      <c r="R73" s="31" t="s">
        <v>236</v>
      </c>
      <c r="S73" s="33">
        <v>245000</v>
      </c>
      <c r="T73" s="37" t="s">
        <v>306</v>
      </c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</row>
    <row r="74" spans="1:74" s="38" customFormat="1" ht="105" x14ac:dyDescent="0.2">
      <c r="A74" s="30">
        <v>68</v>
      </c>
      <c r="B74" s="37" t="s">
        <v>56</v>
      </c>
      <c r="C74" s="37" t="s">
        <v>57</v>
      </c>
      <c r="D74" s="37" t="s">
        <v>58</v>
      </c>
      <c r="E74" s="37" t="s">
        <v>55</v>
      </c>
      <c r="F74" s="37" t="s">
        <v>79</v>
      </c>
      <c r="G74" s="31" t="s">
        <v>233</v>
      </c>
      <c r="H74" s="32">
        <v>12000</v>
      </c>
      <c r="I74" s="37" t="s">
        <v>59</v>
      </c>
      <c r="J74" s="37" t="s">
        <v>69</v>
      </c>
      <c r="K74" s="37" t="s">
        <v>63</v>
      </c>
      <c r="L74" s="33">
        <v>10058</v>
      </c>
      <c r="M74" s="33">
        <v>10058</v>
      </c>
      <c r="N74" s="31" t="s">
        <v>73</v>
      </c>
      <c r="O74" s="40" t="s">
        <v>234</v>
      </c>
      <c r="P74" s="35">
        <v>244189</v>
      </c>
      <c r="Q74" s="36" t="s">
        <v>364</v>
      </c>
      <c r="R74" s="31" t="s">
        <v>73</v>
      </c>
      <c r="S74" s="33">
        <v>10058</v>
      </c>
      <c r="T74" s="37" t="s">
        <v>306</v>
      </c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</row>
    <row r="75" spans="1:74" s="38" customFormat="1" ht="84" x14ac:dyDescent="0.2">
      <c r="A75" s="30">
        <v>69</v>
      </c>
      <c r="B75" s="37" t="s">
        <v>56</v>
      </c>
      <c r="C75" s="37" t="s">
        <v>57</v>
      </c>
      <c r="D75" s="37" t="s">
        <v>58</v>
      </c>
      <c r="E75" s="37" t="s">
        <v>55</v>
      </c>
      <c r="F75" s="37" t="s">
        <v>79</v>
      </c>
      <c r="G75" s="31" t="s">
        <v>238</v>
      </c>
      <c r="H75" s="32">
        <v>2308.44</v>
      </c>
      <c r="I75" s="37" t="s">
        <v>59</v>
      </c>
      <c r="J75" s="37" t="s">
        <v>69</v>
      </c>
      <c r="K75" s="37" t="s">
        <v>63</v>
      </c>
      <c r="L75" s="33">
        <v>2308.44</v>
      </c>
      <c r="M75" s="33">
        <v>2308.44</v>
      </c>
      <c r="N75" s="31" t="s">
        <v>207</v>
      </c>
      <c r="O75" s="40" t="s">
        <v>195</v>
      </c>
      <c r="P75" s="35">
        <v>244189</v>
      </c>
      <c r="Q75" s="36" t="s">
        <v>396</v>
      </c>
      <c r="R75" s="31" t="s">
        <v>207</v>
      </c>
      <c r="S75" s="33">
        <v>2308.44</v>
      </c>
      <c r="T75" s="37" t="s">
        <v>306</v>
      </c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</row>
    <row r="76" spans="1:74" s="38" customFormat="1" ht="105" x14ac:dyDescent="0.2">
      <c r="A76" s="30">
        <v>70</v>
      </c>
      <c r="B76" s="37" t="s">
        <v>56</v>
      </c>
      <c r="C76" s="37" t="s">
        <v>57</v>
      </c>
      <c r="D76" s="37" t="s">
        <v>58</v>
      </c>
      <c r="E76" s="37" t="s">
        <v>55</v>
      </c>
      <c r="F76" s="37" t="s">
        <v>79</v>
      </c>
      <c r="G76" s="31" t="s">
        <v>241</v>
      </c>
      <c r="H76" s="32">
        <v>10000</v>
      </c>
      <c r="I76" s="37" t="s">
        <v>59</v>
      </c>
      <c r="J76" s="37" t="s">
        <v>242</v>
      </c>
      <c r="K76" s="37" t="s">
        <v>63</v>
      </c>
      <c r="L76" s="33">
        <v>8500</v>
      </c>
      <c r="M76" s="33">
        <v>8500</v>
      </c>
      <c r="N76" s="31" t="s">
        <v>243</v>
      </c>
      <c r="O76" s="40" t="s">
        <v>240</v>
      </c>
      <c r="P76" s="35">
        <v>244190</v>
      </c>
      <c r="Q76" s="36" t="s">
        <v>365</v>
      </c>
      <c r="R76" s="31" t="s">
        <v>243</v>
      </c>
      <c r="S76" s="33">
        <v>8500</v>
      </c>
      <c r="T76" s="37" t="s">
        <v>306</v>
      </c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</row>
    <row r="77" spans="1:74" s="38" customFormat="1" ht="105" x14ac:dyDescent="0.2">
      <c r="A77" s="30">
        <v>71</v>
      </c>
      <c r="B77" s="37" t="s">
        <v>56</v>
      </c>
      <c r="C77" s="37" t="s">
        <v>57</v>
      </c>
      <c r="D77" s="37" t="s">
        <v>58</v>
      </c>
      <c r="E77" s="37" t="s">
        <v>55</v>
      </c>
      <c r="F77" s="37" t="s">
        <v>79</v>
      </c>
      <c r="G77" s="31" t="s">
        <v>239</v>
      </c>
      <c r="H77" s="32">
        <v>1485</v>
      </c>
      <c r="I77" s="37" t="s">
        <v>59</v>
      </c>
      <c r="J77" s="37" t="s">
        <v>69</v>
      </c>
      <c r="K77" s="37" t="s">
        <v>63</v>
      </c>
      <c r="L77" s="33">
        <v>1485</v>
      </c>
      <c r="M77" s="33">
        <v>1485</v>
      </c>
      <c r="N77" s="31" t="s">
        <v>120</v>
      </c>
      <c r="O77" s="40" t="s">
        <v>194</v>
      </c>
      <c r="P77" s="35">
        <v>244194</v>
      </c>
      <c r="Q77" s="36" t="s">
        <v>397</v>
      </c>
      <c r="R77" s="31" t="s">
        <v>120</v>
      </c>
      <c r="S77" s="33">
        <v>1485</v>
      </c>
      <c r="T77" s="37" t="s">
        <v>306</v>
      </c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</row>
    <row r="78" spans="1:74" s="38" customFormat="1" ht="147" x14ac:dyDescent="0.2">
      <c r="A78" s="45">
        <v>72</v>
      </c>
      <c r="B78" s="37" t="s">
        <v>56</v>
      </c>
      <c r="C78" s="37" t="s">
        <v>57</v>
      </c>
      <c r="D78" s="37" t="s">
        <v>58</v>
      </c>
      <c r="E78" s="37" t="s">
        <v>55</v>
      </c>
      <c r="F78" s="37" t="s">
        <v>79</v>
      </c>
      <c r="G78" s="31" t="s">
        <v>244</v>
      </c>
      <c r="H78" s="32">
        <v>12500</v>
      </c>
      <c r="I78" s="37" t="s">
        <v>59</v>
      </c>
      <c r="J78" s="37" t="s">
        <v>69</v>
      </c>
      <c r="K78" s="37" t="s">
        <v>63</v>
      </c>
      <c r="L78" s="33">
        <v>12500</v>
      </c>
      <c r="M78" s="33">
        <v>12500</v>
      </c>
      <c r="N78" s="31" t="s">
        <v>124</v>
      </c>
      <c r="O78" s="40" t="s">
        <v>245</v>
      </c>
      <c r="P78" s="35">
        <v>244197</v>
      </c>
      <c r="Q78" s="36" t="s">
        <v>366</v>
      </c>
      <c r="R78" s="31" t="s">
        <v>124</v>
      </c>
      <c r="S78" s="33">
        <v>12500</v>
      </c>
      <c r="T78" s="37" t="s">
        <v>306</v>
      </c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</row>
    <row r="79" spans="1:74" s="38" customFormat="1" ht="147" x14ac:dyDescent="0.2">
      <c r="A79" s="45">
        <v>73</v>
      </c>
      <c r="B79" s="37" t="s">
        <v>56</v>
      </c>
      <c r="C79" s="37" t="s">
        <v>57</v>
      </c>
      <c r="D79" s="37" t="s">
        <v>58</v>
      </c>
      <c r="E79" s="37" t="s">
        <v>55</v>
      </c>
      <c r="F79" s="37" t="s">
        <v>79</v>
      </c>
      <c r="G79" s="31" t="s">
        <v>246</v>
      </c>
      <c r="H79" s="32">
        <v>7000</v>
      </c>
      <c r="I79" s="37" t="s">
        <v>59</v>
      </c>
      <c r="J79" s="37" t="s">
        <v>69</v>
      </c>
      <c r="K79" s="37" t="s">
        <v>63</v>
      </c>
      <c r="L79" s="33">
        <v>6900</v>
      </c>
      <c r="M79" s="33">
        <v>6900</v>
      </c>
      <c r="N79" s="31" t="s">
        <v>143</v>
      </c>
      <c r="O79" s="40" t="s">
        <v>247</v>
      </c>
      <c r="P79" s="35">
        <v>244197</v>
      </c>
      <c r="Q79" s="36" t="s">
        <v>367</v>
      </c>
      <c r="R79" s="31" t="s">
        <v>143</v>
      </c>
      <c r="S79" s="33">
        <v>6900</v>
      </c>
      <c r="T79" s="37" t="s">
        <v>306</v>
      </c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</row>
    <row r="80" spans="1:74" s="38" customFormat="1" ht="84" x14ac:dyDescent="0.2">
      <c r="A80" s="45">
        <v>74</v>
      </c>
      <c r="B80" s="37" t="s">
        <v>56</v>
      </c>
      <c r="C80" s="37" t="s">
        <v>57</v>
      </c>
      <c r="D80" s="37" t="s">
        <v>58</v>
      </c>
      <c r="E80" s="37" t="s">
        <v>55</v>
      </c>
      <c r="F80" s="37" t="s">
        <v>79</v>
      </c>
      <c r="G80" s="31" t="s">
        <v>248</v>
      </c>
      <c r="H80" s="32">
        <v>240000</v>
      </c>
      <c r="I80" s="37" t="s">
        <v>59</v>
      </c>
      <c r="J80" s="37" t="s">
        <v>69</v>
      </c>
      <c r="K80" s="37" t="s">
        <v>63</v>
      </c>
      <c r="L80" s="33">
        <v>234244.4</v>
      </c>
      <c r="M80" s="33">
        <v>234244.4</v>
      </c>
      <c r="N80" s="31" t="s">
        <v>254</v>
      </c>
      <c r="O80" s="40" t="s">
        <v>249</v>
      </c>
      <c r="P80" s="35">
        <v>244197</v>
      </c>
      <c r="Q80" s="36" t="s">
        <v>368</v>
      </c>
      <c r="R80" s="31" t="s">
        <v>254</v>
      </c>
      <c r="S80" s="33">
        <v>234244.4</v>
      </c>
      <c r="T80" s="37" t="s">
        <v>306</v>
      </c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</row>
    <row r="81" spans="1:74" s="38" customFormat="1" ht="105" x14ac:dyDescent="0.2">
      <c r="A81" s="45">
        <v>75</v>
      </c>
      <c r="B81" s="37" t="s">
        <v>56</v>
      </c>
      <c r="C81" s="37" t="s">
        <v>57</v>
      </c>
      <c r="D81" s="37" t="s">
        <v>58</v>
      </c>
      <c r="E81" s="37" t="s">
        <v>55</v>
      </c>
      <c r="F81" s="37" t="s">
        <v>79</v>
      </c>
      <c r="G81" s="31" t="s">
        <v>250</v>
      </c>
      <c r="H81" s="32">
        <v>18000</v>
      </c>
      <c r="I81" s="37" t="s">
        <v>59</v>
      </c>
      <c r="J81" s="37" t="s">
        <v>69</v>
      </c>
      <c r="K81" s="37" t="s">
        <v>63</v>
      </c>
      <c r="L81" s="33">
        <v>17441</v>
      </c>
      <c r="M81" s="33">
        <v>17441</v>
      </c>
      <c r="N81" s="31" t="s">
        <v>120</v>
      </c>
      <c r="O81" s="40" t="s">
        <v>251</v>
      </c>
      <c r="P81" s="35">
        <v>244202</v>
      </c>
      <c r="Q81" s="36" t="s">
        <v>369</v>
      </c>
      <c r="R81" s="31" t="s">
        <v>120</v>
      </c>
      <c r="S81" s="33">
        <v>17441</v>
      </c>
      <c r="T81" s="37" t="s">
        <v>306</v>
      </c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</row>
    <row r="82" spans="1:74" s="38" customFormat="1" ht="147" x14ac:dyDescent="0.2">
      <c r="A82" s="45">
        <v>76</v>
      </c>
      <c r="B82" s="37" t="s">
        <v>56</v>
      </c>
      <c r="C82" s="37" t="s">
        <v>57</v>
      </c>
      <c r="D82" s="37" t="s">
        <v>58</v>
      </c>
      <c r="E82" s="37" t="s">
        <v>55</v>
      </c>
      <c r="F82" s="37" t="s">
        <v>79</v>
      </c>
      <c r="G82" s="31" t="s">
        <v>252</v>
      </c>
      <c r="H82" s="32">
        <v>35000</v>
      </c>
      <c r="I82" s="37" t="s">
        <v>59</v>
      </c>
      <c r="J82" s="37" t="s">
        <v>69</v>
      </c>
      <c r="K82" s="37" t="s">
        <v>63</v>
      </c>
      <c r="L82" s="33">
        <v>35000</v>
      </c>
      <c r="M82" s="33">
        <v>35000</v>
      </c>
      <c r="N82" s="31" t="s">
        <v>253</v>
      </c>
      <c r="O82" s="40" t="s">
        <v>255</v>
      </c>
      <c r="P82" s="35">
        <v>244202</v>
      </c>
      <c r="Q82" s="36" t="s">
        <v>370</v>
      </c>
      <c r="R82" s="31" t="s">
        <v>253</v>
      </c>
      <c r="S82" s="33">
        <v>35000</v>
      </c>
      <c r="T82" s="37" t="s">
        <v>306</v>
      </c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</row>
    <row r="83" spans="1:74" s="38" customFormat="1" ht="126" x14ac:dyDescent="0.2">
      <c r="A83" s="45">
        <v>77</v>
      </c>
      <c r="B83" s="37" t="s">
        <v>56</v>
      </c>
      <c r="C83" s="37" t="s">
        <v>57</v>
      </c>
      <c r="D83" s="37" t="s">
        <v>58</v>
      </c>
      <c r="E83" s="37" t="s">
        <v>55</v>
      </c>
      <c r="F83" s="37" t="s">
        <v>79</v>
      </c>
      <c r="G83" s="31" t="s">
        <v>256</v>
      </c>
      <c r="H83" s="32">
        <v>80000</v>
      </c>
      <c r="I83" s="37" t="s">
        <v>59</v>
      </c>
      <c r="J83" s="37" t="s">
        <v>101</v>
      </c>
      <c r="K83" s="37" t="s">
        <v>63</v>
      </c>
      <c r="L83" s="33">
        <v>76000</v>
      </c>
      <c r="M83" s="33">
        <v>76000</v>
      </c>
      <c r="N83" s="31" t="s">
        <v>257</v>
      </c>
      <c r="O83" s="40" t="s">
        <v>258</v>
      </c>
      <c r="P83" s="35">
        <v>244210</v>
      </c>
      <c r="Q83" s="36" t="s">
        <v>371</v>
      </c>
      <c r="R83" s="31" t="s">
        <v>257</v>
      </c>
      <c r="S83" s="33">
        <v>76000</v>
      </c>
      <c r="T83" s="37" t="s">
        <v>306</v>
      </c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</row>
    <row r="84" spans="1:74" s="38" customFormat="1" ht="126" x14ac:dyDescent="0.2">
      <c r="A84" s="45">
        <v>78</v>
      </c>
      <c r="B84" s="37" t="s">
        <v>56</v>
      </c>
      <c r="C84" s="37" t="s">
        <v>57</v>
      </c>
      <c r="D84" s="37" t="s">
        <v>58</v>
      </c>
      <c r="E84" s="37" t="s">
        <v>55</v>
      </c>
      <c r="F84" s="37" t="s">
        <v>79</v>
      </c>
      <c r="G84" s="31" t="s">
        <v>259</v>
      </c>
      <c r="H84" s="32">
        <v>15000</v>
      </c>
      <c r="I84" s="37" t="s">
        <v>59</v>
      </c>
      <c r="J84" s="37" t="s">
        <v>69</v>
      </c>
      <c r="K84" s="37" t="s">
        <v>63</v>
      </c>
      <c r="L84" s="33">
        <v>9636</v>
      </c>
      <c r="M84" s="33">
        <v>9636</v>
      </c>
      <c r="N84" s="31" t="s">
        <v>85</v>
      </c>
      <c r="O84" s="40" t="s">
        <v>260</v>
      </c>
      <c r="P84" s="35">
        <v>244217</v>
      </c>
      <c r="Q84" s="36" t="s">
        <v>372</v>
      </c>
      <c r="R84" s="31" t="s">
        <v>85</v>
      </c>
      <c r="S84" s="33">
        <v>9636</v>
      </c>
      <c r="T84" s="37" t="s">
        <v>306</v>
      </c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</row>
    <row r="85" spans="1:74" s="38" customFormat="1" ht="126" x14ac:dyDescent="0.2">
      <c r="A85" s="45">
        <v>79</v>
      </c>
      <c r="B85" s="37" t="s">
        <v>56</v>
      </c>
      <c r="C85" s="37" t="s">
        <v>57</v>
      </c>
      <c r="D85" s="37" t="s">
        <v>58</v>
      </c>
      <c r="E85" s="37" t="s">
        <v>55</v>
      </c>
      <c r="F85" s="37" t="s">
        <v>79</v>
      </c>
      <c r="G85" s="31" t="s">
        <v>261</v>
      </c>
      <c r="H85" s="32">
        <v>100000</v>
      </c>
      <c r="I85" s="37" t="s">
        <v>59</v>
      </c>
      <c r="J85" s="37" t="s">
        <v>69</v>
      </c>
      <c r="K85" s="37" t="s">
        <v>63</v>
      </c>
      <c r="L85" s="33">
        <v>91000</v>
      </c>
      <c r="M85" s="33">
        <v>91000</v>
      </c>
      <c r="N85" s="31" t="s">
        <v>257</v>
      </c>
      <c r="O85" s="40" t="s">
        <v>262</v>
      </c>
      <c r="P85" s="35">
        <v>244217</v>
      </c>
      <c r="Q85" s="36" t="s">
        <v>373</v>
      </c>
      <c r="R85" s="31" t="s">
        <v>257</v>
      </c>
      <c r="S85" s="33">
        <v>91000</v>
      </c>
      <c r="T85" s="37" t="s">
        <v>306</v>
      </c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</row>
    <row r="86" spans="1:74" s="38" customFormat="1" ht="84" x14ac:dyDescent="0.2">
      <c r="A86" s="45">
        <v>80</v>
      </c>
      <c r="B86" s="37" t="s">
        <v>56</v>
      </c>
      <c r="C86" s="37" t="s">
        <v>57</v>
      </c>
      <c r="D86" s="37" t="s">
        <v>58</v>
      </c>
      <c r="E86" s="37" t="s">
        <v>55</v>
      </c>
      <c r="F86" s="37" t="s">
        <v>79</v>
      </c>
      <c r="G86" s="31" t="s">
        <v>263</v>
      </c>
      <c r="H86" s="32">
        <v>20000</v>
      </c>
      <c r="I86" s="37" t="s">
        <v>59</v>
      </c>
      <c r="J86" s="37" t="s">
        <v>69</v>
      </c>
      <c r="K86" s="37" t="s">
        <v>63</v>
      </c>
      <c r="L86" s="33">
        <v>16859.990000000002</v>
      </c>
      <c r="M86" s="33">
        <v>16859.990000000002</v>
      </c>
      <c r="N86" s="31" t="s">
        <v>120</v>
      </c>
      <c r="O86" s="40" t="s">
        <v>264</v>
      </c>
      <c r="P86" s="35">
        <v>244224</v>
      </c>
      <c r="Q86" s="36" t="s">
        <v>374</v>
      </c>
      <c r="R86" s="31" t="s">
        <v>120</v>
      </c>
      <c r="S86" s="33">
        <v>16859.990000000002</v>
      </c>
      <c r="T86" s="37" t="s">
        <v>306</v>
      </c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</row>
    <row r="87" spans="1:74" s="38" customFormat="1" ht="126" x14ac:dyDescent="0.2">
      <c r="A87" s="45">
        <v>81</v>
      </c>
      <c r="B87" s="37" t="s">
        <v>56</v>
      </c>
      <c r="C87" s="37" t="s">
        <v>57</v>
      </c>
      <c r="D87" s="37" t="s">
        <v>58</v>
      </c>
      <c r="E87" s="37" t="s">
        <v>55</v>
      </c>
      <c r="F87" s="37" t="s">
        <v>79</v>
      </c>
      <c r="G87" s="31" t="s">
        <v>265</v>
      </c>
      <c r="H87" s="32">
        <v>3500</v>
      </c>
      <c r="I87" s="37" t="s">
        <v>59</v>
      </c>
      <c r="J87" s="37" t="s">
        <v>69</v>
      </c>
      <c r="K87" s="37" t="s">
        <v>63</v>
      </c>
      <c r="L87" s="33">
        <v>3200</v>
      </c>
      <c r="M87" s="33">
        <v>3200</v>
      </c>
      <c r="N87" s="31" t="s">
        <v>143</v>
      </c>
      <c r="O87" s="40" t="s">
        <v>266</v>
      </c>
      <c r="P87" s="35">
        <v>244224</v>
      </c>
      <c r="Q87" s="36" t="s">
        <v>375</v>
      </c>
      <c r="R87" s="31" t="s">
        <v>143</v>
      </c>
      <c r="S87" s="33">
        <v>3200</v>
      </c>
      <c r="T87" s="37" t="s">
        <v>306</v>
      </c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</row>
    <row r="88" spans="1:74" s="38" customFormat="1" ht="84" x14ac:dyDescent="0.2">
      <c r="A88" s="45">
        <v>82</v>
      </c>
      <c r="B88" s="37" t="s">
        <v>56</v>
      </c>
      <c r="C88" s="37" t="s">
        <v>57</v>
      </c>
      <c r="D88" s="37" t="s">
        <v>58</v>
      </c>
      <c r="E88" s="37" t="s">
        <v>55</v>
      </c>
      <c r="F88" s="37" t="s">
        <v>79</v>
      </c>
      <c r="G88" s="31" t="s">
        <v>267</v>
      </c>
      <c r="H88" s="32">
        <v>70000</v>
      </c>
      <c r="I88" s="37" t="s">
        <v>59</v>
      </c>
      <c r="J88" s="37" t="s">
        <v>69</v>
      </c>
      <c r="K88" s="37" t="s">
        <v>63</v>
      </c>
      <c r="L88" s="33">
        <v>56885</v>
      </c>
      <c r="M88" s="33">
        <v>56885</v>
      </c>
      <c r="N88" s="31" t="s">
        <v>85</v>
      </c>
      <c r="O88" s="40" t="s">
        <v>268</v>
      </c>
      <c r="P88" s="35">
        <v>244224</v>
      </c>
      <c r="Q88" s="36" t="s">
        <v>376</v>
      </c>
      <c r="R88" s="31" t="s">
        <v>85</v>
      </c>
      <c r="S88" s="33">
        <v>56885</v>
      </c>
      <c r="T88" s="37" t="s">
        <v>306</v>
      </c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</row>
    <row r="89" spans="1:74" s="38" customFormat="1" ht="105" x14ac:dyDescent="0.2">
      <c r="A89" s="45">
        <v>83</v>
      </c>
      <c r="B89" s="37" t="s">
        <v>56</v>
      </c>
      <c r="C89" s="37" t="s">
        <v>57</v>
      </c>
      <c r="D89" s="37" t="s">
        <v>58</v>
      </c>
      <c r="E89" s="37" t="s">
        <v>55</v>
      </c>
      <c r="F89" s="37" t="s">
        <v>79</v>
      </c>
      <c r="G89" s="31" t="s">
        <v>269</v>
      </c>
      <c r="H89" s="32">
        <v>7500</v>
      </c>
      <c r="I89" s="37" t="s">
        <v>59</v>
      </c>
      <c r="J89" s="37" t="s">
        <v>69</v>
      </c>
      <c r="K89" s="37" t="s">
        <v>63</v>
      </c>
      <c r="L89" s="33">
        <v>6290</v>
      </c>
      <c r="M89" s="33">
        <v>6290</v>
      </c>
      <c r="N89" s="31" t="s">
        <v>163</v>
      </c>
      <c r="O89" s="40" t="s">
        <v>270</v>
      </c>
      <c r="P89" s="35">
        <v>244224</v>
      </c>
      <c r="Q89" s="36" t="s">
        <v>377</v>
      </c>
      <c r="R89" s="31" t="s">
        <v>163</v>
      </c>
      <c r="S89" s="33">
        <v>6290</v>
      </c>
      <c r="T89" s="37" t="s">
        <v>306</v>
      </c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</row>
    <row r="90" spans="1:74" s="38" customFormat="1" ht="126" x14ac:dyDescent="0.2">
      <c r="A90" s="45">
        <v>84</v>
      </c>
      <c r="B90" s="37" t="s">
        <v>56</v>
      </c>
      <c r="C90" s="37" t="s">
        <v>57</v>
      </c>
      <c r="D90" s="37" t="s">
        <v>58</v>
      </c>
      <c r="E90" s="37" t="s">
        <v>55</v>
      </c>
      <c r="F90" s="37" t="s">
        <v>79</v>
      </c>
      <c r="G90" s="31" t="s">
        <v>271</v>
      </c>
      <c r="H90" s="32">
        <v>5000</v>
      </c>
      <c r="I90" s="37" t="s">
        <v>59</v>
      </c>
      <c r="J90" s="37" t="s">
        <v>101</v>
      </c>
      <c r="K90" s="37" t="s">
        <v>63</v>
      </c>
      <c r="L90" s="33">
        <v>4347</v>
      </c>
      <c r="M90" s="33">
        <v>4347</v>
      </c>
      <c r="N90" s="31" t="s">
        <v>85</v>
      </c>
      <c r="O90" s="40" t="s">
        <v>272</v>
      </c>
      <c r="P90" s="35">
        <v>244225</v>
      </c>
      <c r="Q90" s="36" t="s">
        <v>378</v>
      </c>
      <c r="R90" s="31" t="s">
        <v>85</v>
      </c>
      <c r="S90" s="33">
        <v>4347</v>
      </c>
      <c r="T90" s="37" t="s">
        <v>306</v>
      </c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</row>
    <row r="91" spans="1:74" s="38" customFormat="1" ht="84" x14ac:dyDescent="0.2">
      <c r="A91" s="30">
        <v>85</v>
      </c>
      <c r="B91" s="37" t="s">
        <v>56</v>
      </c>
      <c r="C91" s="37" t="s">
        <v>57</v>
      </c>
      <c r="D91" s="37" t="s">
        <v>58</v>
      </c>
      <c r="E91" s="37" t="s">
        <v>55</v>
      </c>
      <c r="F91" s="37" t="s">
        <v>79</v>
      </c>
      <c r="G91" s="31" t="s">
        <v>185</v>
      </c>
      <c r="H91" s="32">
        <v>5243</v>
      </c>
      <c r="I91" s="37" t="s">
        <v>59</v>
      </c>
      <c r="J91" s="37" t="s">
        <v>69</v>
      </c>
      <c r="K91" s="37" t="s">
        <v>63</v>
      </c>
      <c r="L91" s="33">
        <v>5243</v>
      </c>
      <c r="M91" s="33">
        <v>5243</v>
      </c>
      <c r="N91" s="31" t="s">
        <v>188</v>
      </c>
      <c r="O91" s="40" t="s">
        <v>195</v>
      </c>
      <c r="P91" s="35">
        <v>244200</v>
      </c>
      <c r="Q91" s="36" t="s">
        <v>398</v>
      </c>
      <c r="R91" s="31" t="s">
        <v>188</v>
      </c>
      <c r="S91" s="33">
        <v>5243</v>
      </c>
      <c r="T91" s="37" t="s">
        <v>306</v>
      </c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</row>
    <row r="92" spans="1:74" s="38" customFormat="1" ht="84" x14ac:dyDescent="0.2">
      <c r="A92" s="30">
        <v>86</v>
      </c>
      <c r="B92" s="37" t="s">
        <v>56</v>
      </c>
      <c r="C92" s="37" t="s">
        <v>57</v>
      </c>
      <c r="D92" s="37" t="s">
        <v>58</v>
      </c>
      <c r="E92" s="37" t="s">
        <v>55</v>
      </c>
      <c r="F92" s="37" t="s">
        <v>79</v>
      </c>
      <c r="G92" s="31" t="s">
        <v>277</v>
      </c>
      <c r="H92" s="32">
        <v>2806.18</v>
      </c>
      <c r="I92" s="37" t="s">
        <v>59</v>
      </c>
      <c r="J92" s="37" t="s">
        <v>69</v>
      </c>
      <c r="K92" s="37" t="s">
        <v>63</v>
      </c>
      <c r="L92" s="33">
        <v>2806.18</v>
      </c>
      <c r="M92" s="33">
        <v>2806.18</v>
      </c>
      <c r="N92" s="31" t="s">
        <v>207</v>
      </c>
      <c r="O92" s="40" t="s">
        <v>195</v>
      </c>
      <c r="P92" s="35">
        <v>244216</v>
      </c>
      <c r="Q92" s="36" t="s">
        <v>399</v>
      </c>
      <c r="R92" s="31" t="s">
        <v>207</v>
      </c>
      <c r="S92" s="33">
        <v>2806.18</v>
      </c>
      <c r="T92" s="37" t="s">
        <v>306</v>
      </c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</row>
    <row r="93" spans="1:74" s="38" customFormat="1" ht="126" hidden="1" x14ac:dyDescent="0.2">
      <c r="A93" s="30">
        <v>87</v>
      </c>
      <c r="B93" s="37" t="s">
        <v>56</v>
      </c>
      <c r="C93" s="37" t="s">
        <v>57</v>
      </c>
      <c r="D93" s="37" t="s">
        <v>58</v>
      </c>
      <c r="E93" s="37" t="s">
        <v>55</v>
      </c>
      <c r="F93" s="37" t="s">
        <v>79</v>
      </c>
      <c r="G93" s="31" t="s">
        <v>273</v>
      </c>
      <c r="H93" s="32">
        <v>2936000</v>
      </c>
      <c r="I93" s="37" t="s">
        <v>59</v>
      </c>
      <c r="J93" s="37" t="s">
        <v>101</v>
      </c>
      <c r="K93" s="37" t="s">
        <v>61</v>
      </c>
      <c r="L93" s="33">
        <v>2541780.35</v>
      </c>
      <c r="M93" s="33">
        <v>2541780.35</v>
      </c>
      <c r="N93" s="31" t="s">
        <v>275</v>
      </c>
      <c r="O93" s="40" t="s">
        <v>274</v>
      </c>
      <c r="P93" s="35">
        <v>244211</v>
      </c>
      <c r="Q93" s="36" t="s">
        <v>379</v>
      </c>
      <c r="R93" s="31" t="s">
        <v>380</v>
      </c>
      <c r="S93" s="33">
        <v>2541780.35</v>
      </c>
      <c r="T93" s="37" t="s">
        <v>306</v>
      </c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</row>
    <row r="94" spans="1:74" s="38" customFormat="1" ht="84" x14ac:dyDescent="0.2">
      <c r="A94" s="30">
        <v>88</v>
      </c>
      <c r="B94" s="37" t="s">
        <v>56</v>
      </c>
      <c r="C94" s="37" t="s">
        <v>57</v>
      </c>
      <c r="D94" s="37" t="s">
        <v>58</v>
      </c>
      <c r="E94" s="37" t="s">
        <v>55</v>
      </c>
      <c r="F94" s="37" t="s">
        <v>79</v>
      </c>
      <c r="G94" s="37" t="s">
        <v>278</v>
      </c>
      <c r="H94" s="43">
        <v>90000</v>
      </c>
      <c r="I94" s="37" t="s">
        <v>59</v>
      </c>
      <c r="J94" s="37" t="s">
        <v>69</v>
      </c>
      <c r="K94" s="37" t="s">
        <v>63</v>
      </c>
      <c r="L94" s="44">
        <v>75570</v>
      </c>
      <c r="M94" s="44">
        <v>75570</v>
      </c>
      <c r="N94" s="37" t="s">
        <v>73</v>
      </c>
      <c r="O94" s="41" t="s">
        <v>276</v>
      </c>
      <c r="P94" s="42">
        <v>244230</v>
      </c>
      <c r="Q94" s="36" t="s">
        <v>381</v>
      </c>
      <c r="R94" s="37" t="s">
        <v>73</v>
      </c>
      <c r="S94" s="44">
        <v>75570</v>
      </c>
      <c r="T94" s="37" t="s">
        <v>306</v>
      </c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</row>
    <row r="95" spans="1:74" s="38" customFormat="1" ht="105" x14ac:dyDescent="0.2">
      <c r="A95" s="30">
        <v>89</v>
      </c>
      <c r="B95" s="37" t="s">
        <v>56</v>
      </c>
      <c r="C95" s="37" t="s">
        <v>57</v>
      </c>
      <c r="D95" s="37" t="s">
        <v>58</v>
      </c>
      <c r="E95" s="37" t="s">
        <v>55</v>
      </c>
      <c r="F95" s="37" t="s">
        <v>79</v>
      </c>
      <c r="G95" s="37" t="s">
        <v>280</v>
      </c>
      <c r="H95" s="43">
        <v>490000</v>
      </c>
      <c r="I95" s="37" t="s">
        <v>59</v>
      </c>
      <c r="J95" s="37" t="s">
        <v>69</v>
      </c>
      <c r="K95" s="37" t="s">
        <v>63</v>
      </c>
      <c r="L95" s="44">
        <v>481874.5</v>
      </c>
      <c r="M95" s="44">
        <v>481874.5</v>
      </c>
      <c r="N95" s="37" t="s">
        <v>281</v>
      </c>
      <c r="O95" s="41" t="s">
        <v>279</v>
      </c>
      <c r="P95" s="42">
        <v>244237</v>
      </c>
      <c r="Q95" s="36" t="s">
        <v>382</v>
      </c>
      <c r="R95" s="37" t="s">
        <v>281</v>
      </c>
      <c r="S95" s="44">
        <v>481874.5</v>
      </c>
      <c r="T95" s="37" t="s">
        <v>306</v>
      </c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</row>
    <row r="96" spans="1:74" s="38" customFormat="1" ht="126" x14ac:dyDescent="0.2">
      <c r="A96" s="45">
        <v>90</v>
      </c>
      <c r="B96" s="37" t="s">
        <v>56</v>
      </c>
      <c r="C96" s="37" t="s">
        <v>57</v>
      </c>
      <c r="D96" s="37" t="s">
        <v>58</v>
      </c>
      <c r="E96" s="37" t="s">
        <v>55</v>
      </c>
      <c r="F96" s="37" t="s">
        <v>79</v>
      </c>
      <c r="G96" s="37" t="s">
        <v>283</v>
      </c>
      <c r="H96" s="43">
        <v>4500</v>
      </c>
      <c r="I96" s="37" t="s">
        <v>59</v>
      </c>
      <c r="J96" s="37" t="s">
        <v>69</v>
      </c>
      <c r="K96" s="37" t="s">
        <v>63</v>
      </c>
      <c r="L96" s="44">
        <v>4000</v>
      </c>
      <c r="M96" s="44">
        <v>4000</v>
      </c>
      <c r="N96" s="37" t="s">
        <v>143</v>
      </c>
      <c r="O96" s="41" t="s">
        <v>282</v>
      </c>
      <c r="P96" s="42">
        <v>244244</v>
      </c>
      <c r="Q96" s="36" t="s">
        <v>383</v>
      </c>
      <c r="R96" s="37" t="s">
        <v>143</v>
      </c>
      <c r="S96" s="44">
        <v>4000</v>
      </c>
      <c r="T96" s="37" t="s">
        <v>306</v>
      </c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</row>
    <row r="97" spans="1:74" s="38" customFormat="1" ht="126" x14ac:dyDescent="0.2">
      <c r="A97" s="30">
        <v>91</v>
      </c>
      <c r="B97" s="37" t="s">
        <v>56</v>
      </c>
      <c r="C97" s="37" t="s">
        <v>57</v>
      </c>
      <c r="D97" s="37" t="s">
        <v>58</v>
      </c>
      <c r="E97" s="37" t="s">
        <v>55</v>
      </c>
      <c r="F97" s="37" t="s">
        <v>79</v>
      </c>
      <c r="G97" s="37" t="s">
        <v>285</v>
      </c>
      <c r="H97" s="43">
        <v>71400</v>
      </c>
      <c r="I97" s="37" t="s">
        <v>59</v>
      </c>
      <c r="J97" s="37" t="s">
        <v>101</v>
      </c>
      <c r="K97" s="37" t="s">
        <v>63</v>
      </c>
      <c r="L97" s="44">
        <v>71400</v>
      </c>
      <c r="M97" s="44">
        <v>71400</v>
      </c>
      <c r="N97" s="31" t="s">
        <v>64</v>
      </c>
      <c r="O97" s="41" t="s">
        <v>284</v>
      </c>
      <c r="P97" s="42">
        <v>244250</v>
      </c>
      <c r="Q97" s="36" t="s">
        <v>384</v>
      </c>
      <c r="R97" s="31" t="s">
        <v>64</v>
      </c>
      <c r="S97" s="44">
        <v>71400</v>
      </c>
      <c r="T97" s="37" t="s">
        <v>306</v>
      </c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</row>
    <row r="98" spans="1:74" s="38" customFormat="1" ht="147" hidden="1" x14ac:dyDescent="0.2">
      <c r="A98" s="30">
        <v>92</v>
      </c>
      <c r="B98" s="37" t="s">
        <v>56</v>
      </c>
      <c r="C98" s="37" t="s">
        <v>57</v>
      </c>
      <c r="D98" s="37" t="s">
        <v>58</v>
      </c>
      <c r="E98" s="37" t="s">
        <v>55</v>
      </c>
      <c r="F98" s="37" t="s">
        <v>79</v>
      </c>
      <c r="G98" s="37" t="s">
        <v>286</v>
      </c>
      <c r="H98" s="43">
        <v>1000000</v>
      </c>
      <c r="I98" s="37" t="s">
        <v>59</v>
      </c>
      <c r="J98" s="37" t="s">
        <v>69</v>
      </c>
      <c r="K98" s="37" t="s">
        <v>61</v>
      </c>
      <c r="L98" s="44">
        <v>959000</v>
      </c>
      <c r="M98" s="44">
        <v>959000</v>
      </c>
      <c r="N98" s="37" t="s">
        <v>62</v>
      </c>
      <c r="O98" s="41" t="s">
        <v>284</v>
      </c>
      <c r="P98" s="42">
        <v>244257</v>
      </c>
      <c r="Q98" s="36" t="s">
        <v>385</v>
      </c>
      <c r="R98" s="37" t="s">
        <v>62</v>
      </c>
      <c r="S98" s="44">
        <v>959000</v>
      </c>
      <c r="T98" s="37" t="s">
        <v>306</v>
      </c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</row>
    <row r="99" spans="1:74" s="38" customFormat="1" ht="126" hidden="1" x14ac:dyDescent="0.2">
      <c r="A99" s="30">
        <v>93</v>
      </c>
      <c r="B99" s="37" t="s">
        <v>56</v>
      </c>
      <c r="C99" s="37" t="s">
        <v>57</v>
      </c>
      <c r="D99" s="37" t="s">
        <v>58</v>
      </c>
      <c r="E99" s="37" t="s">
        <v>55</v>
      </c>
      <c r="F99" s="37" t="s">
        <v>79</v>
      </c>
      <c r="G99" s="37" t="s">
        <v>288</v>
      </c>
      <c r="H99" s="43">
        <v>5494500</v>
      </c>
      <c r="I99" s="37" t="s">
        <v>59</v>
      </c>
      <c r="J99" s="37" t="s">
        <v>101</v>
      </c>
      <c r="K99" s="37" t="s">
        <v>61</v>
      </c>
      <c r="L99" s="44">
        <v>5413976.7000000002</v>
      </c>
      <c r="M99" s="44">
        <v>5043909</v>
      </c>
      <c r="N99" s="37" t="s">
        <v>289</v>
      </c>
      <c r="O99" s="41" t="s">
        <v>287</v>
      </c>
      <c r="P99" s="42">
        <v>244242</v>
      </c>
      <c r="Q99" s="36" t="s">
        <v>386</v>
      </c>
      <c r="R99" s="31" t="s">
        <v>387</v>
      </c>
      <c r="S99" s="44">
        <v>5043909</v>
      </c>
      <c r="T99" s="37" t="s">
        <v>306</v>
      </c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</row>
    <row r="100" spans="1:74" s="38" customFormat="1" ht="84" x14ac:dyDescent="0.2">
      <c r="A100" s="30">
        <v>94</v>
      </c>
      <c r="B100" s="37" t="s">
        <v>56</v>
      </c>
      <c r="C100" s="37" t="s">
        <v>57</v>
      </c>
      <c r="D100" s="37" t="s">
        <v>58</v>
      </c>
      <c r="E100" s="37" t="s">
        <v>55</v>
      </c>
      <c r="F100" s="37" t="s">
        <v>79</v>
      </c>
      <c r="G100" s="37" t="s">
        <v>300</v>
      </c>
      <c r="H100" s="43">
        <v>997.38</v>
      </c>
      <c r="I100" s="37" t="s">
        <v>59</v>
      </c>
      <c r="J100" s="37" t="s">
        <v>69</v>
      </c>
      <c r="K100" s="37" t="s">
        <v>63</v>
      </c>
      <c r="L100" s="44">
        <v>997.38</v>
      </c>
      <c r="M100" s="44">
        <v>997.38</v>
      </c>
      <c r="N100" s="31" t="s">
        <v>207</v>
      </c>
      <c r="O100" s="40" t="s">
        <v>195</v>
      </c>
      <c r="P100" s="35">
        <v>244231</v>
      </c>
      <c r="Q100" s="36" t="s">
        <v>400</v>
      </c>
      <c r="R100" s="31" t="s">
        <v>207</v>
      </c>
      <c r="S100" s="44">
        <v>997.38</v>
      </c>
      <c r="T100" s="37" t="s">
        <v>306</v>
      </c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</row>
    <row r="101" spans="1:74" s="38" customFormat="1" ht="105" x14ac:dyDescent="0.2">
      <c r="A101" s="30">
        <v>95</v>
      </c>
      <c r="B101" s="37" t="s">
        <v>56</v>
      </c>
      <c r="C101" s="37" t="s">
        <v>57</v>
      </c>
      <c r="D101" s="37" t="s">
        <v>58</v>
      </c>
      <c r="E101" s="37" t="s">
        <v>55</v>
      </c>
      <c r="F101" s="37" t="s">
        <v>79</v>
      </c>
      <c r="G101" s="31" t="s">
        <v>291</v>
      </c>
      <c r="H101" s="46">
        <v>100000</v>
      </c>
      <c r="I101" s="47" t="s">
        <v>59</v>
      </c>
      <c r="J101" s="31" t="s">
        <v>101</v>
      </c>
      <c r="K101" s="31" t="s">
        <v>63</v>
      </c>
      <c r="L101" s="46">
        <v>100000</v>
      </c>
      <c r="M101" s="46">
        <v>100000</v>
      </c>
      <c r="N101" s="31" t="s">
        <v>290</v>
      </c>
      <c r="O101" s="41" t="s">
        <v>190</v>
      </c>
      <c r="P101" s="42">
        <v>244246</v>
      </c>
      <c r="Q101" s="36" t="s">
        <v>401</v>
      </c>
      <c r="R101" s="31" t="s">
        <v>290</v>
      </c>
      <c r="S101" s="46">
        <v>100000</v>
      </c>
      <c r="T101" s="37" t="s">
        <v>306</v>
      </c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</row>
    <row r="102" spans="1:74" s="38" customFormat="1" ht="105" x14ac:dyDescent="0.2">
      <c r="A102" s="30">
        <v>96</v>
      </c>
      <c r="B102" s="37" t="s">
        <v>56</v>
      </c>
      <c r="C102" s="37" t="s">
        <v>57</v>
      </c>
      <c r="D102" s="37" t="s">
        <v>58</v>
      </c>
      <c r="E102" s="37" t="s">
        <v>55</v>
      </c>
      <c r="F102" s="37" t="s">
        <v>79</v>
      </c>
      <c r="G102" s="31" t="s">
        <v>292</v>
      </c>
      <c r="H102" s="46">
        <v>357560</v>
      </c>
      <c r="I102" s="47" t="s">
        <v>59</v>
      </c>
      <c r="J102" s="31" t="s">
        <v>101</v>
      </c>
      <c r="K102" s="31" t="s">
        <v>63</v>
      </c>
      <c r="L102" s="46">
        <v>357560</v>
      </c>
      <c r="M102" s="46">
        <v>357560</v>
      </c>
      <c r="N102" s="31" t="s">
        <v>290</v>
      </c>
      <c r="O102" s="41" t="s">
        <v>190</v>
      </c>
      <c r="P102" s="42">
        <v>244246</v>
      </c>
      <c r="Q102" s="36" t="s">
        <v>402</v>
      </c>
      <c r="R102" s="31" t="s">
        <v>290</v>
      </c>
      <c r="S102" s="46">
        <v>357560</v>
      </c>
      <c r="T102" s="37" t="s">
        <v>306</v>
      </c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</row>
    <row r="103" spans="1:74" s="38" customFormat="1" ht="105" x14ac:dyDescent="0.2">
      <c r="A103" s="30">
        <v>97</v>
      </c>
      <c r="B103" s="37" t="s">
        <v>56</v>
      </c>
      <c r="C103" s="37" t="s">
        <v>57</v>
      </c>
      <c r="D103" s="37" t="s">
        <v>58</v>
      </c>
      <c r="E103" s="37" t="s">
        <v>55</v>
      </c>
      <c r="F103" s="37" t="s">
        <v>79</v>
      </c>
      <c r="G103" s="31" t="s">
        <v>293</v>
      </c>
      <c r="H103" s="46">
        <v>48000</v>
      </c>
      <c r="I103" s="47" t="s">
        <v>59</v>
      </c>
      <c r="J103" s="31" t="s">
        <v>101</v>
      </c>
      <c r="K103" s="31" t="s">
        <v>63</v>
      </c>
      <c r="L103" s="46">
        <v>48000</v>
      </c>
      <c r="M103" s="46">
        <v>48000</v>
      </c>
      <c r="N103" s="31" t="s">
        <v>290</v>
      </c>
      <c r="O103" s="41" t="s">
        <v>190</v>
      </c>
      <c r="P103" s="42">
        <v>244246</v>
      </c>
      <c r="Q103" s="36" t="s">
        <v>403</v>
      </c>
      <c r="R103" s="31" t="s">
        <v>290</v>
      </c>
      <c r="S103" s="46">
        <v>48000</v>
      </c>
      <c r="T103" s="37" t="s">
        <v>306</v>
      </c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</row>
    <row r="104" spans="1:74" s="38" customFormat="1" ht="105" x14ac:dyDescent="0.2">
      <c r="A104" s="30">
        <v>98</v>
      </c>
      <c r="B104" s="37" t="s">
        <v>56</v>
      </c>
      <c r="C104" s="37" t="s">
        <v>57</v>
      </c>
      <c r="D104" s="37" t="s">
        <v>58</v>
      </c>
      <c r="E104" s="37" t="s">
        <v>55</v>
      </c>
      <c r="F104" s="37" t="s">
        <v>79</v>
      </c>
      <c r="G104" s="31" t="s">
        <v>294</v>
      </c>
      <c r="H104" s="46">
        <v>66300</v>
      </c>
      <c r="I104" s="47" t="s">
        <v>59</v>
      </c>
      <c r="J104" s="31" t="s">
        <v>101</v>
      </c>
      <c r="K104" s="31" t="s">
        <v>63</v>
      </c>
      <c r="L104" s="46">
        <v>66300</v>
      </c>
      <c r="M104" s="46">
        <v>66300</v>
      </c>
      <c r="N104" s="31" t="s">
        <v>290</v>
      </c>
      <c r="O104" s="41" t="s">
        <v>190</v>
      </c>
      <c r="P104" s="42">
        <v>244246</v>
      </c>
      <c r="Q104" s="36" t="s">
        <v>404</v>
      </c>
      <c r="R104" s="31" t="s">
        <v>290</v>
      </c>
      <c r="S104" s="46">
        <v>66300</v>
      </c>
      <c r="T104" s="37" t="s">
        <v>306</v>
      </c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</row>
    <row r="105" spans="1:74" s="38" customFormat="1" ht="105" x14ac:dyDescent="0.2">
      <c r="A105" s="30">
        <v>99</v>
      </c>
      <c r="B105" s="37" t="s">
        <v>56</v>
      </c>
      <c r="C105" s="37" t="s">
        <v>57</v>
      </c>
      <c r="D105" s="37" t="s">
        <v>58</v>
      </c>
      <c r="E105" s="37" t="s">
        <v>55</v>
      </c>
      <c r="F105" s="37" t="s">
        <v>79</v>
      </c>
      <c r="G105" s="31" t="s">
        <v>295</v>
      </c>
      <c r="H105" s="46">
        <v>114120</v>
      </c>
      <c r="I105" s="47" t="s">
        <v>59</v>
      </c>
      <c r="J105" s="31" t="s">
        <v>101</v>
      </c>
      <c r="K105" s="31" t="s">
        <v>63</v>
      </c>
      <c r="L105" s="46">
        <v>114120</v>
      </c>
      <c r="M105" s="46">
        <v>114120</v>
      </c>
      <c r="N105" s="31" t="s">
        <v>290</v>
      </c>
      <c r="O105" s="41" t="s">
        <v>190</v>
      </c>
      <c r="P105" s="42">
        <v>244246</v>
      </c>
      <c r="Q105" s="36" t="s">
        <v>405</v>
      </c>
      <c r="R105" s="31" t="s">
        <v>290</v>
      </c>
      <c r="S105" s="46">
        <v>114120</v>
      </c>
      <c r="T105" s="37" t="s">
        <v>306</v>
      </c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</row>
    <row r="106" spans="1:74" s="38" customFormat="1" ht="105" x14ac:dyDescent="0.2">
      <c r="A106" s="30">
        <v>100</v>
      </c>
      <c r="B106" s="37" t="s">
        <v>56</v>
      </c>
      <c r="C106" s="37" t="s">
        <v>57</v>
      </c>
      <c r="D106" s="37" t="s">
        <v>58</v>
      </c>
      <c r="E106" s="37" t="s">
        <v>55</v>
      </c>
      <c r="F106" s="37" t="s">
        <v>79</v>
      </c>
      <c r="G106" s="31" t="s">
        <v>296</v>
      </c>
      <c r="H106" s="46">
        <v>383200</v>
      </c>
      <c r="I106" s="47" t="s">
        <v>59</v>
      </c>
      <c r="J106" s="31" t="s">
        <v>101</v>
      </c>
      <c r="K106" s="31" t="s">
        <v>63</v>
      </c>
      <c r="L106" s="46">
        <v>383200</v>
      </c>
      <c r="M106" s="46">
        <v>383200</v>
      </c>
      <c r="N106" s="31" t="s">
        <v>290</v>
      </c>
      <c r="O106" s="41" t="s">
        <v>190</v>
      </c>
      <c r="P106" s="42">
        <v>244246</v>
      </c>
      <c r="Q106" s="36" t="s">
        <v>406</v>
      </c>
      <c r="R106" s="31" t="s">
        <v>290</v>
      </c>
      <c r="S106" s="46">
        <v>383200</v>
      </c>
      <c r="T106" s="37" t="s">
        <v>306</v>
      </c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</row>
    <row r="107" spans="1:74" s="38" customFormat="1" ht="105" x14ac:dyDescent="0.2">
      <c r="A107" s="30">
        <v>101</v>
      </c>
      <c r="B107" s="37" t="s">
        <v>56</v>
      </c>
      <c r="C107" s="37" t="s">
        <v>57</v>
      </c>
      <c r="D107" s="37" t="s">
        <v>58</v>
      </c>
      <c r="E107" s="37" t="s">
        <v>55</v>
      </c>
      <c r="F107" s="37" t="s">
        <v>79</v>
      </c>
      <c r="G107" s="31" t="s">
        <v>297</v>
      </c>
      <c r="H107" s="46">
        <v>104000</v>
      </c>
      <c r="I107" s="47" t="s">
        <v>59</v>
      </c>
      <c r="J107" s="31" t="s">
        <v>101</v>
      </c>
      <c r="K107" s="31" t="s">
        <v>63</v>
      </c>
      <c r="L107" s="46">
        <v>104000</v>
      </c>
      <c r="M107" s="46">
        <v>104000</v>
      </c>
      <c r="N107" s="31" t="s">
        <v>290</v>
      </c>
      <c r="O107" s="41" t="s">
        <v>190</v>
      </c>
      <c r="P107" s="42">
        <v>244246</v>
      </c>
      <c r="Q107" s="36" t="s">
        <v>407</v>
      </c>
      <c r="R107" s="31" t="s">
        <v>290</v>
      </c>
      <c r="S107" s="46">
        <v>104000</v>
      </c>
      <c r="T107" s="37" t="s">
        <v>306</v>
      </c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</row>
    <row r="108" spans="1:74" s="38" customFormat="1" ht="105" x14ac:dyDescent="0.2">
      <c r="A108" s="30">
        <v>102</v>
      </c>
      <c r="B108" s="37" t="s">
        <v>56</v>
      </c>
      <c r="C108" s="37" t="s">
        <v>57</v>
      </c>
      <c r="D108" s="37" t="s">
        <v>58</v>
      </c>
      <c r="E108" s="37" t="s">
        <v>55</v>
      </c>
      <c r="F108" s="37" t="s">
        <v>79</v>
      </c>
      <c r="G108" s="31" t="s">
        <v>298</v>
      </c>
      <c r="H108" s="46">
        <v>29900</v>
      </c>
      <c r="I108" s="47" t="s">
        <v>59</v>
      </c>
      <c r="J108" s="31" t="s">
        <v>101</v>
      </c>
      <c r="K108" s="31" t="s">
        <v>63</v>
      </c>
      <c r="L108" s="46">
        <v>29900</v>
      </c>
      <c r="M108" s="46">
        <v>29900</v>
      </c>
      <c r="N108" s="31" t="s">
        <v>290</v>
      </c>
      <c r="O108" s="41" t="s">
        <v>190</v>
      </c>
      <c r="P108" s="42">
        <v>244246</v>
      </c>
      <c r="Q108" s="36" t="s">
        <v>408</v>
      </c>
      <c r="R108" s="31" t="s">
        <v>290</v>
      </c>
      <c r="S108" s="46">
        <v>29900</v>
      </c>
      <c r="T108" s="37" t="s">
        <v>306</v>
      </c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</row>
    <row r="109" spans="1:74" s="38" customFormat="1" ht="84" x14ac:dyDescent="0.2">
      <c r="A109" s="30">
        <v>103</v>
      </c>
      <c r="B109" s="37" t="s">
        <v>56</v>
      </c>
      <c r="C109" s="37" t="s">
        <v>57</v>
      </c>
      <c r="D109" s="37" t="s">
        <v>58</v>
      </c>
      <c r="E109" s="37" t="s">
        <v>55</v>
      </c>
      <c r="F109" s="37" t="s">
        <v>79</v>
      </c>
      <c r="G109" s="31" t="s">
        <v>299</v>
      </c>
      <c r="H109" s="32">
        <v>88000</v>
      </c>
      <c r="I109" s="47" t="s">
        <v>59</v>
      </c>
      <c r="J109" s="31" t="s">
        <v>69</v>
      </c>
      <c r="K109" s="31" t="s">
        <v>63</v>
      </c>
      <c r="L109" s="33">
        <v>88000</v>
      </c>
      <c r="M109" s="33">
        <v>88000</v>
      </c>
      <c r="N109" s="31" t="s">
        <v>221</v>
      </c>
      <c r="O109" s="40" t="s">
        <v>195</v>
      </c>
      <c r="P109" s="35">
        <v>244257</v>
      </c>
      <c r="Q109" s="36" t="s">
        <v>409</v>
      </c>
      <c r="R109" s="31" t="s">
        <v>221</v>
      </c>
      <c r="S109" s="33">
        <v>88000</v>
      </c>
      <c r="T109" s="37" t="s">
        <v>306</v>
      </c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</row>
    <row r="110" spans="1:74" s="38" customFormat="1" ht="84" x14ac:dyDescent="0.2">
      <c r="A110" s="30">
        <v>104</v>
      </c>
      <c r="B110" s="37" t="s">
        <v>56</v>
      </c>
      <c r="C110" s="37" t="s">
        <v>57</v>
      </c>
      <c r="D110" s="37" t="s">
        <v>58</v>
      </c>
      <c r="E110" s="37" t="s">
        <v>55</v>
      </c>
      <c r="F110" s="37" t="s">
        <v>79</v>
      </c>
      <c r="G110" s="37" t="s">
        <v>300</v>
      </c>
      <c r="H110" s="32">
        <v>997.38</v>
      </c>
      <c r="I110" s="47" t="s">
        <v>59</v>
      </c>
      <c r="J110" s="31" t="s">
        <v>69</v>
      </c>
      <c r="K110" s="31" t="s">
        <v>63</v>
      </c>
      <c r="L110" s="33">
        <v>997.38</v>
      </c>
      <c r="M110" s="33">
        <v>997.38</v>
      </c>
      <c r="N110" s="31" t="s">
        <v>207</v>
      </c>
      <c r="O110" s="40" t="s">
        <v>195</v>
      </c>
      <c r="P110" s="35">
        <v>244257</v>
      </c>
      <c r="Q110" s="36" t="s">
        <v>410</v>
      </c>
      <c r="R110" s="31" t="s">
        <v>207</v>
      </c>
      <c r="S110" s="33">
        <v>997.38</v>
      </c>
      <c r="T110" s="37" t="s">
        <v>306</v>
      </c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</row>
    <row r="111" spans="1:74" x14ac:dyDescent="0.35">
      <c r="A111" s="52"/>
      <c r="B111" s="53"/>
      <c r="C111" s="53"/>
      <c r="D111" s="53"/>
      <c r="E111" s="53"/>
      <c r="F111" s="53"/>
      <c r="G111" s="53"/>
      <c r="H111" s="54">
        <f>SUBTOTAL(9,H7:H110)</f>
        <v>8911907.4800000004</v>
      </c>
      <c r="I111" s="53"/>
      <c r="J111" s="53"/>
      <c r="K111" s="53"/>
      <c r="L111" s="55">
        <f>SUBTOTAL(109,Table1[ราคากลาง (บาท)])</f>
        <v>8588718.3900000025</v>
      </c>
      <c r="M111" s="55">
        <f>SUBTOTAL(109,Table1[ราคาที่ตกลงซื้อหรือจ้าง (บาท)])</f>
        <v>8539871.790000001</v>
      </c>
      <c r="N111" s="53"/>
      <c r="O111" s="56"/>
      <c r="P111" s="53"/>
      <c r="Q111" s="57"/>
      <c r="R111" s="53"/>
      <c r="S111" s="58">
        <f>SUBTOTAL(109,Table1[ราคาที่เสนอ])</f>
        <v>8539871.790000001</v>
      </c>
      <c r="T111" s="53"/>
    </row>
  </sheetData>
  <autoFilter ref="V7:W7" xr:uid="{770D4B9F-0B09-42CC-9A6E-CB1E67472146}"/>
  <mergeCells count="4">
    <mergeCell ref="A3:T3"/>
    <mergeCell ref="A4:T4"/>
    <mergeCell ref="A1:U1"/>
    <mergeCell ref="A2:U2"/>
  </mergeCells>
  <dataValidations count="2">
    <dataValidation type="list" allowBlank="1" showInputMessage="1" showErrorMessage="1" sqref="J7:J110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K7:K110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paperSize="9" scale="5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E37" sqref="E37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62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62"/>
    </row>
    <row r="19" spans="1:4" ht="42" x14ac:dyDescent="0.35">
      <c r="A19" s="6" t="s">
        <v>18</v>
      </c>
      <c r="B19" s="9" t="s">
        <v>1</v>
      </c>
      <c r="C19" s="10" t="s">
        <v>32</v>
      </c>
      <c r="D19" s="62"/>
    </row>
    <row r="20" spans="1:4" ht="168" x14ac:dyDescent="0.35">
      <c r="A20" s="6" t="s">
        <v>19</v>
      </c>
      <c r="B20" s="9" t="s">
        <v>2</v>
      </c>
      <c r="C20" s="11" t="s">
        <v>33</v>
      </c>
      <c r="D20" s="62"/>
    </row>
    <row r="21" spans="1:4" ht="168" x14ac:dyDescent="0.35">
      <c r="A21" s="6" t="s">
        <v>20</v>
      </c>
      <c r="B21" s="9" t="s">
        <v>3</v>
      </c>
      <c r="C21" s="11" t="s">
        <v>36</v>
      </c>
      <c r="D21" s="62"/>
    </row>
    <row r="22" spans="1:4" ht="147" x14ac:dyDescent="0.35">
      <c r="A22" s="6" t="s">
        <v>21</v>
      </c>
      <c r="B22" s="9" t="s">
        <v>4</v>
      </c>
      <c r="C22" s="11" t="s">
        <v>40</v>
      </c>
      <c r="D22" s="62"/>
    </row>
    <row r="23" spans="1:4" ht="147" x14ac:dyDescent="0.35">
      <c r="A23" s="6" t="s">
        <v>22</v>
      </c>
      <c r="B23" s="9" t="s">
        <v>5</v>
      </c>
      <c r="C23" s="11" t="s">
        <v>34</v>
      </c>
      <c r="D23" s="62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ITA-o12</vt:lpstr>
      <vt:lpstr>คำอธิบาย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Win10</cp:lastModifiedBy>
  <cp:lastPrinted>2026-06-05T06:43:02Z</cp:lastPrinted>
  <dcterms:created xsi:type="dcterms:W3CDTF">2024-09-18T07:07:46Z</dcterms:created>
  <dcterms:modified xsi:type="dcterms:W3CDTF">2026-06-05T08:18:16Z</dcterms:modified>
</cp:coreProperties>
</file>